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_bunkova\Desktop\ЗВІТИ ПАСПОРТИ 2021\"/>
    </mc:Choice>
  </mc:AlternateContent>
  <bookViews>
    <workbookView xWindow="480" yWindow="132" windowWidth="27792" windowHeight="14388"/>
  </bookViews>
  <sheets>
    <sheet name="КПК0210150" sheetId="1" r:id="rId1"/>
  </sheets>
  <definedNames>
    <definedName name="_xlnm.Print_Area" localSheetId="0">КПК0210150!$A$1:$BQ$87</definedName>
  </definedNames>
  <calcPr calcId="152511" refMode="R1C1"/>
</workbook>
</file>

<file path=xl/calcChain.xml><?xml version="1.0" encoding="utf-8"?>
<calcChain xmlns="http://schemas.openxmlformats.org/spreadsheetml/2006/main">
  <c r="BH74" i="1" l="1"/>
  <c r="BC74" i="1"/>
  <c r="BM74" i="1" s="1"/>
  <c r="AX74" i="1"/>
  <c r="AI74" i="1"/>
  <c r="BH72" i="1"/>
  <c r="BC72" i="1"/>
  <c r="BM72" i="1" s="1"/>
  <c r="AX72" i="1"/>
  <c r="AI72" i="1"/>
  <c r="BH71" i="1"/>
  <c r="BC71" i="1"/>
  <c r="BM71" i="1" s="1"/>
  <c r="AX71" i="1"/>
  <c r="AI71" i="1"/>
  <c r="BH69" i="1"/>
  <c r="BC69" i="1"/>
  <c r="BM69" i="1" s="1"/>
  <c r="AX69" i="1"/>
  <c r="AI69" i="1"/>
  <c r="BH68" i="1"/>
  <c r="BC68" i="1"/>
  <c r="BM68" i="1" s="1"/>
  <c r="AX68" i="1"/>
  <c r="AI68" i="1"/>
  <c r="BH67" i="1"/>
  <c r="BC67" i="1"/>
  <c r="BM67" i="1" s="1"/>
  <c r="AX67" i="1"/>
  <c r="AI67" i="1"/>
  <c r="BH65" i="1"/>
  <c r="BC65" i="1"/>
  <c r="BM65" i="1" s="1"/>
  <c r="AX65" i="1"/>
  <c r="AI65" i="1"/>
  <c r="BB56" i="1"/>
  <c r="AW56" i="1"/>
  <c r="BG56" i="1" s="1"/>
  <c r="AQ56" i="1"/>
  <c r="AA56" i="1"/>
  <c r="BB54" i="1"/>
  <c r="AW54" i="1"/>
  <c r="BG54" i="1" s="1"/>
  <c r="AQ54" i="1"/>
  <c r="AA54" i="1"/>
  <c r="BB53" i="1"/>
  <c r="AW53" i="1"/>
  <c r="BG53" i="1" s="1"/>
  <c r="AQ53" i="1"/>
  <c r="AA53" i="1"/>
  <c r="BB52" i="1"/>
  <c r="AW52" i="1"/>
  <c r="BG52" i="1" s="1"/>
  <c r="AQ52" i="1"/>
  <c r="AA52" i="1"/>
  <c r="BI44" i="1"/>
  <c r="BD44" i="1"/>
  <c r="BN44" i="1" s="1"/>
  <c r="AZ44" i="1"/>
  <c r="AK44" i="1"/>
  <c r="BI42" i="1"/>
  <c r="BD42" i="1"/>
  <c r="AZ42" i="1"/>
  <c r="AK42" i="1"/>
  <c r="BN42" i="1" l="1"/>
</calcChain>
</file>

<file path=xl/sharedStrings.xml><?xml version="1.0" encoding="utf-8"?>
<sst xmlns="http://schemas.openxmlformats.org/spreadsheetml/2006/main" count="191" uniqueCount="116">
  <si>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</si>
  <si>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</si>
  <si>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</si>
  <si>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</si>
  <si>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</si>
  <si>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</si>
  <si>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</si>
  <si>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</si>
  <si>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</si>
  <si>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</si>
  <si>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</si>
  <si>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</si>
  <si>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</si>
  <si>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</si>
  <si>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</si>
  <si>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</si>
  <si>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</si>
  <si>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</si>
  <si>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</si>
  <si>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</si>
  <si>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</si>
  <si>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</si>
  <si>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</si>
  <si>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</si>
  <si>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</si>
  <si>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</si>
  <si>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</si>
  <si>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</si>
  <si>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</si>
  <si>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</si>
  <si>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</si>
  <si>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</si>
  <si>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</si>
  <si>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</si>
  <si>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</si>
  <si>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</si>
  <si>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</si>
  <si>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</si>
  <si>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</si>
  <si>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</si>
  <si>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</si>
  <si>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</si>
  <si>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</si>
  <si>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</si>
  <si>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</si>
  <si>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</si>
  <si>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</si>
  <si>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</si>
  <si>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</si>
  <si>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</si>
  <si>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</si>
  <si>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</si>
  <si>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</si>
  <si>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</si>
  <si>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</si>
  <si>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</si>
  <si>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</si>
  <si>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</si>
  <si>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</si>
  <si>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</si>
  <si>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</si>
  <si>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</si>
  <si>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</si>
  <si>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</si>
  <si>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</si>
  <si>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</si>
  <si>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Забезпечення виконання завдань та функцій місцевого самоврядування у визначених законом правових та організаційних формах в інтересах  територіальної громади</t>
  </si>
  <si>
    <t>Забезпечення виконання наданих законодавством повноважень</t>
  </si>
  <si>
    <t>Забезпечення наданих законодавством повноважень</t>
  </si>
  <si>
    <t>C43:BQ43</t>
  </si>
  <si>
    <t>економія коштів</t>
  </si>
  <si>
    <t>УСЬОГО</t>
  </si>
  <si>
    <t>Цільова програма попередження виникнення надзвичайних ситуацій та забезпечення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</t>
  </si>
  <si>
    <t>Програма цифрового розвитку на 2021-2025 роки</t>
  </si>
  <si>
    <t>Програма забезпечення надання адміністративних послуг територіальних органів Міністерства внутрішніх справ України через управління адміністративних послуг Хмельницької міської ради на 2021 рік</t>
  </si>
  <si>
    <t>A55:BL55</t>
  </si>
  <si>
    <t>Усього</t>
  </si>
  <si>
    <t>затрат</t>
  </si>
  <si>
    <t/>
  </si>
  <si>
    <t>Обсяг видатків на забезпечення виконання наданих законодавством повноважень</t>
  </si>
  <si>
    <t>грн.</t>
  </si>
  <si>
    <t>кошторис</t>
  </si>
  <si>
    <t>продукту</t>
  </si>
  <si>
    <t xml:space="preserve"> кількість  листів, звернень, заяв, скарг</t>
  </si>
  <si>
    <t>шт.</t>
  </si>
  <si>
    <t>звітна інформація</t>
  </si>
  <si>
    <t>кількість  нормативно-правових актів</t>
  </si>
  <si>
    <t>од.</t>
  </si>
  <si>
    <t>Кількість штатних одиниць</t>
  </si>
  <si>
    <t>Штатний розпис</t>
  </si>
  <si>
    <t>ефективності</t>
  </si>
  <si>
    <t>кількість виконаних листів, звернень, заяв, скарг на одного працівника</t>
  </si>
  <si>
    <t>середня кількість прийнятих нормативно-правових актів на одного працівника</t>
  </si>
  <si>
    <t>розрахунок</t>
  </si>
  <si>
    <t>якості</t>
  </si>
  <si>
    <t>динаміка виконання кількості звернень відносно попереднього року</t>
  </si>
  <si>
    <t>відс.</t>
  </si>
  <si>
    <t>C75:BQ75</t>
  </si>
  <si>
    <t>Аналіз стану виконання результативних показників: Результативні показники виконано в повному обсязі</t>
  </si>
  <si>
    <t>Забезпечення виконання  завдань та функцій  місцевого самоврядування у визначених  законом правових та організайних формах в інтересах територіальної громади</t>
  </si>
  <si>
    <t>програма виконано  в повному обсязі</t>
  </si>
  <si>
    <t>0200000</t>
  </si>
  <si>
    <t>Виконавчий комітет Хмельницької міської ради Хмельницької області</t>
  </si>
  <si>
    <t>Міський голова</t>
  </si>
  <si>
    <t>Головний бухгалтер</t>
  </si>
  <si>
    <t xml:space="preserve"> Симчишин О.С.</t>
  </si>
  <si>
    <t>Стародуб Л.В.</t>
  </si>
  <si>
    <t>04060772</t>
  </si>
  <si>
    <t xml:space="preserve">  гривень</t>
  </si>
  <si>
    <t>місцевого бюджету на 2021  рік</t>
  </si>
  <si>
    <t>0210150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</si>
  <si>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</si>
  <si>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0210000</t>
  </si>
  <si>
    <t>0150</t>
  </si>
  <si>
    <t>0111</t>
  </si>
  <si>
    <t>22564000000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</si>
</sst>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0.00"/>
  </numFmts>
  <fonts count="2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  <font>
      <sz val="9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9"/>
      <name val="Times New Roman"/>
      <family val="1"/>
      <charset val="204"/>
    </font>
    <font>
      <b/>
      <sz val="9"/>
      <name val="Arial Cyr"/>
      <charset val="204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10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6" fontId="2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166" fontId="7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" fontId="12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7" fillId="0" borderId="0" xfId="0" applyFont="1"/>
    <xf numFmtId="0" fontId="3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4" fontId="18" fillId="0" borderId="4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166" fontId="11" fillId="0" borderId="4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3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center" wrapText="1"/>
    </xf>
    <xf numFmtId="166" fontId="5" fillId="0" borderId="4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4" fontId="16" fillId="0" borderId="4" xfId="0" applyNumberFormat="1" applyFont="1" applyBorder="1" applyAlignment="1">
      <alignment horizontal="center" vertical="center" wrapText="1"/>
    </xf>
    <xf numFmtId="4" fontId="20" fillId="0" borderId="4" xfId="0" applyNumberFormat="1" applyFont="1" applyBorder="1" applyAlignment="1">
      <alignment horizontal="center" vertical="center" wrapText="1"/>
    </xf>
    <xf numFmtId="4" fontId="21" fillId="0" borderId="4" xfId="0" applyNumberFormat="1" applyFont="1" applyBorder="1" applyAlignment="1">
      <alignment horizontal="center" vertical="center" wrapText="1"/>
    </xf>
    <xf numFmtId="0" fontId="22" fillId="0" borderId="3" xfId="0" applyNumberFormat="1" applyFont="1" applyBorder="1" applyAlignment="1">
      <alignment horizontal="center" vertical="top" wrapText="1"/>
    </xf>
    <xf numFmtId="0" fontId="23" fillId="0" borderId="2" xfId="0" applyFont="1" applyBorder="1" applyAlignment="1">
      <alignment horizontal="center" vertical="top" wrapText="1"/>
    </xf>
    <xf numFmtId="0" fontId="23" fillId="0" borderId="5" xfId="0" applyFont="1" applyBorder="1" applyAlignment="1">
      <alignment horizontal="center" vertical="top" wrapText="1"/>
    </xf>
    <xf numFmtId="0" fontId="22" fillId="0" borderId="2" xfId="0" applyNumberFormat="1" applyFont="1" applyBorder="1" applyAlignment="1">
      <alignment horizontal="center" vertical="top" wrapText="1"/>
    </xf>
    <xf numFmtId="0" fontId="22" fillId="0" borderId="5" xfId="0" applyNumberFormat="1" applyFont="1" applyBorder="1" applyAlignment="1">
      <alignment horizontal="center" vertical="top" wrapText="1"/>
    </xf>
    <xf numFmtId="0" fontId="24" fillId="0" borderId="3" xfId="0" applyNumberFormat="1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top" wrapText="1"/>
    </xf>
    <xf numFmtId="0" fontId="25" fillId="0" borderId="5" xfId="0" applyFont="1" applyBorder="1" applyAlignment="1">
      <alignment horizontal="center" vertical="top" wrapText="1"/>
    </xf>
    <xf numFmtId="4" fontId="26" fillId="0" borderId="4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7"/>
  <sheetViews>
    <sheetView tabSelected="1" view="pageBreakPreview" topLeftCell="A12" zoomScale="60" zoomScaleNormal="100" workbookViewId="0">
      <selection activeCell="A37" sqref="A37:BQ39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8" width="2.88671875" style="1" customWidth="1"/>
    <col min="79" max="79" width="4" style="1" hidden="1" customWidth="1"/>
    <col min="80" max="80" width="4.6640625" style="1" hidden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54" t="s">
        <v>52</v>
      </c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</row>
    <row r="3" spans="1:64" ht="9" customHeight="1" x14ac:dyDescent="0.25"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</row>
    <row r="4" spans="1:64" ht="15.75" customHeight="1" x14ac:dyDescent="0.25"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</row>
    <row r="7" spans="1:64" ht="9.75" hidden="1" customHeight="1" x14ac:dyDescent="0.25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</row>
    <row r="8" spans="1:64" ht="9.75" hidden="1" customHeight="1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</row>
    <row r="9" spans="1:64" ht="8.25" hidden="1" customHeight="1" x14ac:dyDescent="0.25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</row>
    <row r="10" spans="1:64" ht="15.6" x14ac:dyDescent="0.25">
      <c r="A10" s="46" t="s">
        <v>20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64" ht="15.75" customHeight="1" x14ac:dyDescent="0.25">
      <c r="A11" s="46" t="s">
        <v>38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64" ht="15.75" customHeight="1" x14ac:dyDescent="0.25">
      <c r="A12" s="46" t="s">
        <v>109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</row>
    <row r="13" spans="1:64" ht="6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" customHeight="1" x14ac:dyDescent="0.25">
      <c r="A14" s="18" t="s">
        <v>8</v>
      </c>
      <c r="B14" s="113" t="s">
        <v>101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19"/>
      <c r="N14" s="114" t="s">
        <v>102</v>
      </c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20"/>
      <c r="AU14" s="113" t="s">
        <v>107</v>
      </c>
      <c r="AV14" s="31"/>
      <c r="AW14" s="31"/>
      <c r="AX14" s="31"/>
      <c r="AY14" s="31"/>
      <c r="AZ14" s="31"/>
      <c r="BA14" s="31"/>
      <c r="BB14" s="3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5">
      <c r="A15" s="21"/>
      <c r="B15" s="32" t="s">
        <v>57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21"/>
      <c r="N15" s="35" t="s">
        <v>58</v>
      </c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21"/>
      <c r="AU15" s="32" t="s">
        <v>59</v>
      </c>
      <c r="AV15" s="32"/>
      <c r="AW15" s="32"/>
      <c r="AX15" s="32"/>
      <c r="AY15" s="32"/>
      <c r="AZ15" s="32"/>
      <c r="BA15" s="32"/>
      <c r="BB15" s="3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" customHeight="1" x14ac:dyDescent="0.25">
      <c r="A17" s="23" t="s">
        <v>36</v>
      </c>
      <c r="B17" s="113" t="s">
        <v>112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19"/>
      <c r="N17" s="114" t="s">
        <v>102</v>
      </c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20"/>
      <c r="AU17" s="113" t="s">
        <v>107</v>
      </c>
      <c r="AV17" s="31"/>
      <c r="AW17" s="31"/>
      <c r="AX17" s="31"/>
      <c r="AY17" s="31"/>
      <c r="AZ17" s="31"/>
      <c r="BA17" s="31"/>
      <c r="BB17" s="3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5">
      <c r="A18" s="26"/>
      <c r="B18" s="32" t="s">
        <v>57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21"/>
      <c r="N18" s="35" t="s">
        <v>60</v>
      </c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21"/>
      <c r="AU18" s="32" t="s">
        <v>59</v>
      </c>
      <c r="AV18" s="32"/>
      <c r="AW18" s="32"/>
      <c r="AX18" s="32"/>
      <c r="AY18" s="32"/>
      <c r="AZ18" s="32"/>
      <c r="BA18" s="32"/>
      <c r="BB18" s="3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55.2" customHeight="1" x14ac:dyDescent="0.25">
      <c r="A20" s="18" t="s">
        <v>37</v>
      </c>
      <c r="B20" s="113" t="s">
        <v>110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/>
      <c r="N20" s="113" t="s">
        <v>113</v>
      </c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24"/>
      <c r="AA20" s="113" t="s">
        <v>114</v>
      </c>
      <c r="AB20" s="31"/>
      <c r="AC20" s="31"/>
      <c r="AD20" s="31"/>
      <c r="AE20" s="31"/>
      <c r="AF20" s="31"/>
      <c r="AG20" s="31"/>
      <c r="AH20" s="31"/>
      <c r="AI20" s="31"/>
      <c r="AJ20" s="24"/>
      <c r="AK20" s="117" t="s">
        <v>111</v>
      </c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24"/>
      <c r="BE20" s="113" t="s">
        <v>115</v>
      </c>
      <c r="BF20" s="31"/>
      <c r="BG20" s="31"/>
      <c r="BH20" s="31"/>
      <c r="BI20" s="31"/>
      <c r="BJ20" s="31"/>
      <c r="BK20" s="31"/>
      <c r="BL20" s="31"/>
    </row>
    <row r="21" spans="1:79" ht="23.25" customHeight="1" x14ac:dyDescent="0.25">
      <c r="A21"/>
      <c r="B21" s="32" t="s">
        <v>57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/>
      <c r="N21" s="32" t="s">
        <v>61</v>
      </c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27"/>
      <c r="AA21" s="33" t="s">
        <v>62</v>
      </c>
      <c r="AB21" s="33"/>
      <c r="AC21" s="33"/>
      <c r="AD21" s="33"/>
      <c r="AE21" s="33"/>
      <c r="AF21" s="33"/>
      <c r="AG21" s="33"/>
      <c r="AH21" s="33"/>
      <c r="AI21" s="33"/>
      <c r="AJ21" s="27"/>
      <c r="AK21" s="34" t="s">
        <v>63</v>
      </c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27"/>
      <c r="BE21" s="32" t="s">
        <v>64</v>
      </c>
      <c r="BF21" s="32"/>
      <c r="BG21" s="32"/>
      <c r="BH21" s="32"/>
      <c r="BI21" s="32"/>
      <c r="BJ21" s="32"/>
      <c r="BK21" s="32"/>
      <c r="BL21" s="32"/>
    </row>
    <row r="22" spans="1:79" ht="6.75" customHeight="1" x14ac:dyDescent="0.25"/>
    <row r="23" spans="1:79" ht="15.75" customHeight="1" x14ac:dyDescent="0.25">
      <c r="A23" s="37" t="s">
        <v>43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</row>
    <row r="24" spans="1:79" ht="27.75" customHeight="1" x14ac:dyDescent="0.25">
      <c r="A24" s="38" t="s">
        <v>3</v>
      </c>
      <c r="B24" s="38"/>
      <c r="C24" s="38"/>
      <c r="D24" s="38"/>
      <c r="E24" s="38"/>
      <c r="F24" s="38"/>
      <c r="G24" s="39" t="s">
        <v>41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1"/>
    </row>
    <row r="25" spans="1:79" ht="10.5" hidden="1" customHeight="1" x14ac:dyDescent="0.25">
      <c r="A25" s="69" t="s">
        <v>39</v>
      </c>
      <c r="B25" s="69"/>
      <c r="C25" s="69"/>
      <c r="D25" s="69"/>
      <c r="E25" s="69"/>
      <c r="F25" s="69"/>
      <c r="G25" s="66" t="s">
        <v>16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55</v>
      </c>
    </row>
    <row r="26" spans="1:79" ht="13.2" customHeight="1" x14ac:dyDescent="0.25">
      <c r="A26" s="69">
        <v>1</v>
      </c>
      <c r="B26" s="69"/>
      <c r="C26" s="69"/>
      <c r="D26" s="69"/>
      <c r="E26" s="69"/>
      <c r="F26" s="69"/>
      <c r="G26" s="82" t="s">
        <v>66</v>
      </c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4"/>
      <c r="CA26" s="1" t="s">
        <v>53</v>
      </c>
    </row>
    <row r="27" spans="1:79" ht="12.7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" customHeight="1" x14ac:dyDescent="0.25">
      <c r="A28" s="37" t="s">
        <v>44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</row>
    <row r="29" spans="1:79" ht="15.9" customHeight="1" x14ac:dyDescent="0.25">
      <c r="A29" s="109" t="s">
        <v>99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110"/>
      <c r="BD29" s="110"/>
      <c r="BE29" s="110"/>
      <c r="BF29" s="110"/>
      <c r="BG29" s="110"/>
      <c r="BH29" s="110"/>
      <c r="BI29" s="110"/>
      <c r="BJ29" s="110"/>
      <c r="BK29" s="110"/>
      <c r="BL29" s="110"/>
    </row>
    <row r="30" spans="1:79" ht="12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5">
      <c r="A31" s="37" t="s">
        <v>45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</row>
    <row r="32" spans="1:79" ht="27.75" customHeight="1" x14ac:dyDescent="0.25">
      <c r="A32" s="38" t="s">
        <v>3</v>
      </c>
      <c r="B32" s="38"/>
      <c r="C32" s="38"/>
      <c r="D32" s="38"/>
      <c r="E32" s="38"/>
      <c r="F32" s="38"/>
      <c r="G32" s="39" t="s">
        <v>42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1"/>
    </row>
    <row r="33" spans="1:80" ht="10.5" hidden="1" customHeight="1" x14ac:dyDescent="0.25">
      <c r="A33" s="69" t="s">
        <v>15</v>
      </c>
      <c r="B33" s="69"/>
      <c r="C33" s="69"/>
      <c r="D33" s="69"/>
      <c r="E33" s="69"/>
      <c r="F33" s="69"/>
      <c r="G33" s="66" t="s">
        <v>16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56</v>
      </c>
    </row>
    <row r="34" spans="1:80" ht="13.2" customHeight="1" x14ac:dyDescent="0.25">
      <c r="A34" s="69">
        <v>1</v>
      </c>
      <c r="B34" s="69"/>
      <c r="C34" s="69"/>
      <c r="D34" s="69"/>
      <c r="E34" s="69"/>
      <c r="F34" s="69"/>
      <c r="G34" s="82" t="s">
        <v>67</v>
      </c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4"/>
      <c r="CA34" s="1" t="s">
        <v>54</v>
      </c>
    </row>
    <row r="36" spans="1:80" ht="15.75" customHeight="1" x14ac:dyDescent="0.25">
      <c r="A36" s="37" t="s">
        <v>46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</row>
    <row r="37" spans="1:80" ht="15" customHeight="1" x14ac:dyDescent="0.25">
      <c r="A37" s="59" t="s">
        <v>108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</row>
    <row r="38" spans="1:80" ht="48" customHeight="1" x14ac:dyDescent="0.25">
      <c r="A38" s="42" t="s">
        <v>3</v>
      </c>
      <c r="B38" s="42"/>
      <c r="C38" s="42" t="s">
        <v>30</v>
      </c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 t="s">
        <v>27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 t="s">
        <v>49</v>
      </c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 t="s">
        <v>0</v>
      </c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</row>
    <row r="39" spans="1:80" ht="29.1" customHeight="1" x14ac:dyDescent="0.25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 t="s">
        <v>2</v>
      </c>
      <c r="AB39" s="42"/>
      <c r="AC39" s="42"/>
      <c r="AD39" s="42"/>
      <c r="AE39" s="42"/>
      <c r="AF39" s="42" t="s">
        <v>1</v>
      </c>
      <c r="AG39" s="42"/>
      <c r="AH39" s="42"/>
      <c r="AI39" s="42"/>
      <c r="AJ39" s="42"/>
      <c r="AK39" s="42" t="s">
        <v>28</v>
      </c>
      <c r="AL39" s="42"/>
      <c r="AM39" s="42"/>
      <c r="AN39" s="42"/>
      <c r="AO39" s="42"/>
      <c r="AP39" s="42" t="s">
        <v>2</v>
      </c>
      <c r="AQ39" s="42"/>
      <c r="AR39" s="42"/>
      <c r="AS39" s="42"/>
      <c r="AT39" s="42"/>
      <c r="AU39" s="42" t="s">
        <v>1</v>
      </c>
      <c r="AV39" s="42"/>
      <c r="AW39" s="42"/>
      <c r="AX39" s="42"/>
      <c r="AY39" s="42"/>
      <c r="AZ39" s="42" t="s">
        <v>28</v>
      </c>
      <c r="BA39" s="42"/>
      <c r="BB39" s="42"/>
      <c r="BC39" s="42"/>
      <c r="BD39" s="42" t="s">
        <v>2</v>
      </c>
      <c r="BE39" s="42"/>
      <c r="BF39" s="42"/>
      <c r="BG39" s="42"/>
      <c r="BH39" s="42"/>
      <c r="BI39" s="42" t="s">
        <v>1</v>
      </c>
      <c r="BJ39" s="42"/>
      <c r="BK39" s="42"/>
      <c r="BL39" s="42"/>
      <c r="BM39" s="42"/>
      <c r="BN39" s="42" t="s">
        <v>29</v>
      </c>
      <c r="BO39" s="42"/>
      <c r="BP39" s="42"/>
      <c r="BQ39" s="42"/>
    </row>
    <row r="40" spans="1:80" ht="15.9" customHeight="1" x14ac:dyDescent="0.25">
      <c r="A40" s="36">
        <v>1</v>
      </c>
      <c r="B40" s="36"/>
      <c r="C40" s="36">
        <v>2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43">
        <v>3</v>
      </c>
      <c r="AB40" s="44"/>
      <c r="AC40" s="44"/>
      <c r="AD40" s="44"/>
      <c r="AE40" s="45"/>
      <c r="AF40" s="43">
        <v>4</v>
      </c>
      <c r="AG40" s="44"/>
      <c r="AH40" s="44"/>
      <c r="AI40" s="44"/>
      <c r="AJ40" s="45"/>
      <c r="AK40" s="43">
        <v>5</v>
      </c>
      <c r="AL40" s="44"/>
      <c r="AM40" s="44"/>
      <c r="AN40" s="44"/>
      <c r="AO40" s="45"/>
      <c r="AP40" s="43">
        <v>6</v>
      </c>
      <c r="AQ40" s="44"/>
      <c r="AR40" s="44"/>
      <c r="AS40" s="44"/>
      <c r="AT40" s="45"/>
      <c r="AU40" s="43">
        <v>7</v>
      </c>
      <c r="AV40" s="44"/>
      <c r="AW40" s="44"/>
      <c r="AX40" s="44"/>
      <c r="AY40" s="45"/>
      <c r="AZ40" s="43">
        <v>8</v>
      </c>
      <c r="BA40" s="44"/>
      <c r="BB40" s="44"/>
      <c r="BC40" s="45"/>
      <c r="BD40" s="43">
        <v>9</v>
      </c>
      <c r="BE40" s="44"/>
      <c r="BF40" s="44"/>
      <c r="BG40" s="44"/>
      <c r="BH40" s="45"/>
      <c r="BI40" s="36">
        <v>10</v>
      </c>
      <c r="BJ40" s="36"/>
      <c r="BK40" s="36"/>
      <c r="BL40" s="36"/>
      <c r="BM40" s="36"/>
      <c r="BN40" s="36">
        <v>11</v>
      </c>
      <c r="BO40" s="36"/>
      <c r="BP40" s="36"/>
      <c r="BQ40" s="36"/>
    </row>
    <row r="41" spans="1:80" ht="15.75" hidden="1" customHeight="1" x14ac:dyDescent="0.25">
      <c r="A41" s="69" t="s">
        <v>15</v>
      </c>
      <c r="B41" s="69"/>
      <c r="C41" s="60" t="s">
        <v>16</v>
      </c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1"/>
      <c r="AA41" s="47" t="s">
        <v>12</v>
      </c>
      <c r="AB41" s="47"/>
      <c r="AC41" s="47"/>
      <c r="AD41" s="47"/>
      <c r="AE41" s="47"/>
      <c r="AF41" s="47" t="s">
        <v>11</v>
      </c>
      <c r="AG41" s="47"/>
      <c r="AH41" s="47"/>
      <c r="AI41" s="47"/>
      <c r="AJ41" s="47"/>
      <c r="AK41" s="62" t="s">
        <v>18</v>
      </c>
      <c r="AL41" s="62"/>
      <c r="AM41" s="62"/>
      <c r="AN41" s="62"/>
      <c r="AO41" s="62"/>
      <c r="AP41" s="47" t="s">
        <v>13</v>
      </c>
      <c r="AQ41" s="47"/>
      <c r="AR41" s="47"/>
      <c r="AS41" s="47"/>
      <c r="AT41" s="47"/>
      <c r="AU41" s="47" t="s">
        <v>14</v>
      </c>
      <c r="AV41" s="47"/>
      <c r="AW41" s="47"/>
      <c r="AX41" s="47"/>
      <c r="AY41" s="47"/>
      <c r="AZ41" s="62" t="s">
        <v>18</v>
      </c>
      <c r="BA41" s="62"/>
      <c r="BB41" s="62"/>
      <c r="BC41" s="62"/>
      <c r="BD41" s="76" t="s">
        <v>34</v>
      </c>
      <c r="BE41" s="76"/>
      <c r="BF41" s="76"/>
      <c r="BG41" s="76"/>
      <c r="BH41" s="76"/>
      <c r="BI41" s="76" t="s">
        <v>34</v>
      </c>
      <c r="BJ41" s="76"/>
      <c r="BK41" s="76"/>
      <c r="BL41" s="76"/>
      <c r="BM41" s="76"/>
      <c r="BN41" s="57" t="s">
        <v>18</v>
      </c>
      <c r="BO41" s="57"/>
      <c r="BP41" s="57"/>
      <c r="BQ41" s="57"/>
      <c r="CA41" s="1" t="s">
        <v>21</v>
      </c>
    </row>
    <row r="42" spans="1:80" ht="15.6" customHeight="1" x14ac:dyDescent="0.25">
      <c r="A42" s="42">
        <v>1</v>
      </c>
      <c r="B42" s="42"/>
      <c r="C42" s="121" t="s">
        <v>68</v>
      </c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3"/>
      <c r="AA42" s="119">
        <v>109487900</v>
      </c>
      <c r="AB42" s="119"/>
      <c r="AC42" s="119"/>
      <c r="AD42" s="119"/>
      <c r="AE42" s="119"/>
      <c r="AF42" s="119">
        <v>3206500</v>
      </c>
      <c r="AG42" s="119"/>
      <c r="AH42" s="119"/>
      <c r="AI42" s="119"/>
      <c r="AJ42" s="119"/>
      <c r="AK42" s="119">
        <f>AA42+AF42</f>
        <v>112694400</v>
      </c>
      <c r="AL42" s="119"/>
      <c r="AM42" s="119"/>
      <c r="AN42" s="119"/>
      <c r="AO42" s="119"/>
      <c r="AP42" s="119">
        <v>107953813.52</v>
      </c>
      <c r="AQ42" s="119"/>
      <c r="AR42" s="119"/>
      <c r="AS42" s="119"/>
      <c r="AT42" s="119"/>
      <c r="AU42" s="119">
        <v>2831610.74</v>
      </c>
      <c r="AV42" s="119"/>
      <c r="AW42" s="119"/>
      <c r="AX42" s="119"/>
      <c r="AY42" s="119"/>
      <c r="AZ42" s="118">
        <f>AP42+AU42</f>
        <v>110785424.25999999</v>
      </c>
      <c r="BA42" s="118"/>
      <c r="BB42" s="118"/>
      <c r="BC42" s="118"/>
      <c r="BD42" s="119">
        <f>AP42-AA42</f>
        <v>-1534086.4800000042</v>
      </c>
      <c r="BE42" s="119"/>
      <c r="BF42" s="119"/>
      <c r="BG42" s="119"/>
      <c r="BH42" s="119"/>
      <c r="BI42" s="119">
        <f>AU42-AF42</f>
        <v>-374889.25999999978</v>
      </c>
      <c r="BJ42" s="119"/>
      <c r="BK42" s="119"/>
      <c r="BL42" s="119"/>
      <c r="BM42" s="119"/>
      <c r="BN42" s="119">
        <f>BD42+BI42</f>
        <v>-1908975.7400000039</v>
      </c>
      <c r="BO42" s="119"/>
      <c r="BP42" s="119"/>
      <c r="BQ42" s="119"/>
      <c r="CA42" s="1" t="s">
        <v>22</v>
      </c>
    </row>
    <row r="43" spans="1:80" ht="15.6" customHeight="1" x14ac:dyDescent="0.25">
      <c r="A43" s="42"/>
      <c r="B43" s="42"/>
      <c r="C43" s="121" t="s">
        <v>70</v>
      </c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4"/>
      <c r="AS43" s="124"/>
      <c r="AT43" s="124"/>
      <c r="AU43" s="124"/>
      <c r="AV43" s="124"/>
      <c r="AW43" s="124"/>
      <c r="AX43" s="124"/>
      <c r="AY43" s="124"/>
      <c r="AZ43" s="124"/>
      <c r="BA43" s="124"/>
      <c r="BB43" s="124"/>
      <c r="BC43" s="124"/>
      <c r="BD43" s="124"/>
      <c r="BE43" s="124"/>
      <c r="BF43" s="124"/>
      <c r="BG43" s="124"/>
      <c r="BH43" s="124"/>
      <c r="BI43" s="124"/>
      <c r="BJ43" s="124"/>
      <c r="BK43" s="124"/>
      <c r="BL43" s="124"/>
      <c r="BM43" s="124"/>
      <c r="BN43" s="124"/>
      <c r="BO43" s="124"/>
      <c r="BP43" s="124"/>
      <c r="BQ43" s="125"/>
      <c r="CB43" s="1" t="s">
        <v>69</v>
      </c>
    </row>
    <row r="44" spans="1:80" s="90" customFormat="1" ht="15.6" x14ac:dyDescent="0.25">
      <c r="A44" s="87"/>
      <c r="B44" s="87"/>
      <c r="C44" s="126" t="s">
        <v>71</v>
      </c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8"/>
      <c r="AA44" s="129">
        <v>109487900</v>
      </c>
      <c r="AB44" s="129"/>
      <c r="AC44" s="129"/>
      <c r="AD44" s="129"/>
      <c r="AE44" s="129"/>
      <c r="AF44" s="129">
        <v>3206500</v>
      </c>
      <c r="AG44" s="129"/>
      <c r="AH44" s="129"/>
      <c r="AI44" s="129"/>
      <c r="AJ44" s="129"/>
      <c r="AK44" s="129">
        <f>AA44+AF44</f>
        <v>112694400</v>
      </c>
      <c r="AL44" s="129"/>
      <c r="AM44" s="129"/>
      <c r="AN44" s="129"/>
      <c r="AO44" s="129"/>
      <c r="AP44" s="129">
        <v>107953813.52</v>
      </c>
      <c r="AQ44" s="129"/>
      <c r="AR44" s="129"/>
      <c r="AS44" s="129"/>
      <c r="AT44" s="129"/>
      <c r="AU44" s="129">
        <v>2831610.74</v>
      </c>
      <c r="AV44" s="129"/>
      <c r="AW44" s="129"/>
      <c r="AX44" s="129"/>
      <c r="AY44" s="129"/>
      <c r="AZ44" s="120">
        <f>AP44+AU44</f>
        <v>110785424.25999999</v>
      </c>
      <c r="BA44" s="120"/>
      <c r="BB44" s="120"/>
      <c r="BC44" s="120"/>
      <c r="BD44" s="129">
        <f>AP44-AA44</f>
        <v>-1534086.4800000042</v>
      </c>
      <c r="BE44" s="129"/>
      <c r="BF44" s="129"/>
      <c r="BG44" s="129"/>
      <c r="BH44" s="129"/>
      <c r="BI44" s="129">
        <f>AU44-AF44</f>
        <v>-374889.25999999978</v>
      </c>
      <c r="BJ44" s="129"/>
      <c r="BK44" s="129"/>
      <c r="BL44" s="129"/>
      <c r="BM44" s="129"/>
      <c r="BN44" s="129">
        <f>BD44+BI44</f>
        <v>-1908975.7400000039</v>
      </c>
      <c r="BO44" s="129"/>
      <c r="BP44" s="129"/>
      <c r="BQ44" s="129"/>
    </row>
    <row r="46" spans="1:80" ht="15.75" customHeight="1" x14ac:dyDescent="0.25">
      <c r="A46" s="37" t="s">
        <v>47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</row>
    <row r="47" spans="1:80" ht="15" customHeight="1" x14ac:dyDescent="0.25">
      <c r="A47" s="59" t="s">
        <v>108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</row>
    <row r="48" spans="1:80" ht="28.5" customHeight="1" x14ac:dyDescent="0.25">
      <c r="A48" s="42" t="s">
        <v>31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 t="s">
        <v>27</v>
      </c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 t="s">
        <v>49</v>
      </c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 t="s">
        <v>0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2"/>
      <c r="BN48" s="2"/>
      <c r="BO48" s="2"/>
      <c r="BP48" s="2"/>
      <c r="BQ48" s="2"/>
    </row>
    <row r="49" spans="1:80" ht="29.1" customHeight="1" x14ac:dyDescent="0.25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 t="s">
        <v>2</v>
      </c>
      <c r="R49" s="42"/>
      <c r="S49" s="42"/>
      <c r="T49" s="42"/>
      <c r="U49" s="42"/>
      <c r="V49" s="42" t="s">
        <v>1</v>
      </c>
      <c r="W49" s="42"/>
      <c r="X49" s="42"/>
      <c r="Y49" s="42"/>
      <c r="Z49" s="42"/>
      <c r="AA49" s="42" t="s">
        <v>28</v>
      </c>
      <c r="AB49" s="42"/>
      <c r="AC49" s="42"/>
      <c r="AD49" s="42"/>
      <c r="AE49" s="42"/>
      <c r="AF49" s="42"/>
      <c r="AG49" s="42" t="s">
        <v>2</v>
      </c>
      <c r="AH49" s="42"/>
      <c r="AI49" s="42"/>
      <c r="AJ49" s="42"/>
      <c r="AK49" s="42"/>
      <c r="AL49" s="42" t="s">
        <v>1</v>
      </c>
      <c r="AM49" s="42"/>
      <c r="AN49" s="42"/>
      <c r="AO49" s="42"/>
      <c r="AP49" s="42"/>
      <c r="AQ49" s="42" t="s">
        <v>28</v>
      </c>
      <c r="AR49" s="42"/>
      <c r="AS49" s="42"/>
      <c r="AT49" s="42"/>
      <c r="AU49" s="42"/>
      <c r="AV49" s="42"/>
      <c r="AW49" s="48" t="s">
        <v>2</v>
      </c>
      <c r="AX49" s="49"/>
      <c r="AY49" s="49"/>
      <c r="AZ49" s="49"/>
      <c r="BA49" s="50"/>
      <c r="BB49" s="48" t="s">
        <v>1</v>
      </c>
      <c r="BC49" s="49"/>
      <c r="BD49" s="49"/>
      <c r="BE49" s="49"/>
      <c r="BF49" s="50"/>
      <c r="BG49" s="42" t="s">
        <v>28</v>
      </c>
      <c r="BH49" s="42"/>
      <c r="BI49" s="42"/>
      <c r="BJ49" s="42"/>
      <c r="BK49" s="42"/>
      <c r="BL49" s="42"/>
      <c r="BM49" s="2"/>
      <c r="BN49" s="2"/>
      <c r="BO49" s="2"/>
      <c r="BP49" s="2"/>
      <c r="BQ49" s="2"/>
    </row>
    <row r="50" spans="1:80" ht="15.9" customHeight="1" x14ac:dyDescent="0.3">
      <c r="A50" s="42">
        <v>1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>
        <v>2</v>
      </c>
      <c r="R50" s="42"/>
      <c r="S50" s="42"/>
      <c r="T50" s="42"/>
      <c r="U50" s="42"/>
      <c r="V50" s="42">
        <v>3</v>
      </c>
      <c r="W50" s="42"/>
      <c r="X50" s="42"/>
      <c r="Y50" s="42"/>
      <c r="Z50" s="42"/>
      <c r="AA50" s="42">
        <v>4</v>
      </c>
      <c r="AB50" s="42"/>
      <c r="AC50" s="42"/>
      <c r="AD50" s="42"/>
      <c r="AE50" s="42"/>
      <c r="AF50" s="42"/>
      <c r="AG50" s="42">
        <v>5</v>
      </c>
      <c r="AH50" s="42"/>
      <c r="AI50" s="42"/>
      <c r="AJ50" s="42"/>
      <c r="AK50" s="42"/>
      <c r="AL50" s="42">
        <v>6</v>
      </c>
      <c r="AM50" s="42"/>
      <c r="AN50" s="42"/>
      <c r="AO50" s="42"/>
      <c r="AP50" s="42"/>
      <c r="AQ50" s="42">
        <v>7</v>
      </c>
      <c r="AR50" s="42"/>
      <c r="AS50" s="42"/>
      <c r="AT50" s="42"/>
      <c r="AU50" s="42"/>
      <c r="AV50" s="42"/>
      <c r="AW50" s="42">
        <v>8</v>
      </c>
      <c r="AX50" s="42"/>
      <c r="AY50" s="42"/>
      <c r="AZ50" s="42"/>
      <c r="BA50" s="42"/>
      <c r="BB50" s="58">
        <v>9</v>
      </c>
      <c r="BC50" s="58"/>
      <c r="BD50" s="58"/>
      <c r="BE50" s="58"/>
      <c r="BF50" s="58"/>
      <c r="BG50" s="58">
        <v>10</v>
      </c>
      <c r="BH50" s="58"/>
      <c r="BI50" s="58"/>
      <c r="BJ50" s="58"/>
      <c r="BK50" s="58"/>
      <c r="BL50" s="58"/>
      <c r="BM50" s="6"/>
      <c r="BN50" s="6"/>
      <c r="BO50" s="6"/>
      <c r="BP50" s="6"/>
      <c r="BQ50" s="6"/>
    </row>
    <row r="51" spans="1:80" ht="18" hidden="1" customHeight="1" x14ac:dyDescent="0.25">
      <c r="A51" s="70" t="s">
        <v>16</v>
      </c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47" t="s">
        <v>12</v>
      </c>
      <c r="R51" s="47"/>
      <c r="S51" s="47"/>
      <c r="T51" s="47"/>
      <c r="U51" s="47"/>
      <c r="V51" s="47" t="s">
        <v>11</v>
      </c>
      <c r="W51" s="47"/>
      <c r="X51" s="47"/>
      <c r="Y51" s="47"/>
      <c r="Z51" s="47"/>
      <c r="AA51" s="62" t="s">
        <v>18</v>
      </c>
      <c r="AB51" s="57"/>
      <c r="AC51" s="57"/>
      <c r="AD51" s="57"/>
      <c r="AE51" s="57"/>
      <c r="AF51" s="57"/>
      <c r="AG51" s="47" t="s">
        <v>13</v>
      </c>
      <c r="AH51" s="47"/>
      <c r="AI51" s="47"/>
      <c r="AJ51" s="47"/>
      <c r="AK51" s="47"/>
      <c r="AL51" s="47" t="s">
        <v>14</v>
      </c>
      <c r="AM51" s="47"/>
      <c r="AN51" s="47"/>
      <c r="AO51" s="47"/>
      <c r="AP51" s="47"/>
      <c r="AQ51" s="62" t="s">
        <v>18</v>
      </c>
      <c r="AR51" s="57"/>
      <c r="AS51" s="57"/>
      <c r="AT51" s="57"/>
      <c r="AU51" s="57"/>
      <c r="AV51" s="57"/>
      <c r="AW51" s="51" t="s">
        <v>19</v>
      </c>
      <c r="AX51" s="52"/>
      <c r="AY51" s="52"/>
      <c r="AZ51" s="52"/>
      <c r="BA51" s="53"/>
      <c r="BB51" s="51" t="s">
        <v>19</v>
      </c>
      <c r="BC51" s="52"/>
      <c r="BD51" s="52"/>
      <c r="BE51" s="52"/>
      <c r="BF51" s="53"/>
      <c r="BG51" s="57" t="s">
        <v>18</v>
      </c>
      <c r="BH51" s="57"/>
      <c r="BI51" s="57"/>
      <c r="BJ51" s="57"/>
      <c r="BK51" s="57"/>
      <c r="BL51" s="57"/>
      <c r="BM51" s="7"/>
      <c r="BN51" s="7"/>
      <c r="BO51" s="7"/>
      <c r="BP51" s="7"/>
      <c r="BQ51" s="7"/>
      <c r="CA51" s="1" t="s">
        <v>23</v>
      </c>
    </row>
    <row r="52" spans="1:80" ht="109.2" customHeight="1" x14ac:dyDescent="0.25">
      <c r="A52" s="91" t="s">
        <v>72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6"/>
      <c r="Q52" s="63">
        <v>0</v>
      </c>
      <c r="R52" s="63"/>
      <c r="S52" s="63"/>
      <c r="T52" s="63"/>
      <c r="U52" s="63"/>
      <c r="V52" s="63">
        <v>381000</v>
      </c>
      <c r="W52" s="63"/>
      <c r="X52" s="63"/>
      <c r="Y52" s="63"/>
      <c r="Z52" s="63"/>
      <c r="AA52" s="63">
        <f>Q52+V52</f>
        <v>381000</v>
      </c>
      <c r="AB52" s="63"/>
      <c r="AC52" s="63"/>
      <c r="AD52" s="63"/>
      <c r="AE52" s="63"/>
      <c r="AF52" s="63"/>
      <c r="AG52" s="63">
        <v>0</v>
      </c>
      <c r="AH52" s="63"/>
      <c r="AI52" s="63"/>
      <c r="AJ52" s="63"/>
      <c r="AK52" s="63"/>
      <c r="AL52" s="63">
        <v>23500</v>
      </c>
      <c r="AM52" s="63"/>
      <c r="AN52" s="63"/>
      <c r="AO52" s="63"/>
      <c r="AP52" s="63"/>
      <c r="AQ52" s="63">
        <f>AG52+AL52</f>
        <v>23500</v>
      </c>
      <c r="AR52" s="63"/>
      <c r="AS52" s="63"/>
      <c r="AT52" s="63"/>
      <c r="AU52" s="63"/>
      <c r="AV52" s="63"/>
      <c r="AW52" s="63">
        <f>AG52-Q52</f>
        <v>0</v>
      </c>
      <c r="AX52" s="63"/>
      <c r="AY52" s="63"/>
      <c r="AZ52" s="63"/>
      <c r="BA52" s="63"/>
      <c r="BB52" s="71">
        <f>AL52-V52</f>
        <v>-357500</v>
      </c>
      <c r="BC52" s="71"/>
      <c r="BD52" s="71"/>
      <c r="BE52" s="71"/>
      <c r="BF52" s="71"/>
      <c r="BG52" s="71">
        <f>AW52+BB52</f>
        <v>-357500</v>
      </c>
      <c r="BH52" s="71"/>
      <c r="BI52" s="71"/>
      <c r="BJ52" s="71"/>
      <c r="BK52" s="71"/>
      <c r="BL52" s="71"/>
      <c r="BM52" s="8"/>
      <c r="BN52" s="8"/>
      <c r="BO52" s="8"/>
      <c r="BP52" s="8"/>
      <c r="BQ52" s="8"/>
      <c r="CA52" s="1" t="s">
        <v>24</v>
      </c>
    </row>
    <row r="53" spans="1:80" ht="31.2" customHeight="1" x14ac:dyDescent="0.25">
      <c r="A53" s="91" t="s">
        <v>73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6"/>
      <c r="Q53" s="63">
        <v>0</v>
      </c>
      <c r="R53" s="63"/>
      <c r="S53" s="63"/>
      <c r="T53" s="63"/>
      <c r="U53" s="63"/>
      <c r="V53" s="63">
        <v>2069419.6</v>
      </c>
      <c r="W53" s="63"/>
      <c r="X53" s="63"/>
      <c r="Y53" s="63"/>
      <c r="Z53" s="63"/>
      <c r="AA53" s="63">
        <f>Q53+V53</f>
        <v>2069419.6</v>
      </c>
      <c r="AB53" s="63"/>
      <c r="AC53" s="63"/>
      <c r="AD53" s="63"/>
      <c r="AE53" s="63"/>
      <c r="AF53" s="63"/>
      <c r="AG53" s="63">
        <v>0</v>
      </c>
      <c r="AH53" s="63"/>
      <c r="AI53" s="63"/>
      <c r="AJ53" s="63"/>
      <c r="AK53" s="63"/>
      <c r="AL53" s="63">
        <v>2069419.6</v>
      </c>
      <c r="AM53" s="63"/>
      <c r="AN53" s="63"/>
      <c r="AO53" s="63"/>
      <c r="AP53" s="63"/>
      <c r="AQ53" s="63">
        <f>AG53+AL53</f>
        <v>2069419.6</v>
      </c>
      <c r="AR53" s="63"/>
      <c r="AS53" s="63"/>
      <c r="AT53" s="63"/>
      <c r="AU53" s="63"/>
      <c r="AV53" s="63"/>
      <c r="AW53" s="63">
        <f>AG53-Q53</f>
        <v>0</v>
      </c>
      <c r="AX53" s="63"/>
      <c r="AY53" s="63"/>
      <c r="AZ53" s="63"/>
      <c r="BA53" s="63"/>
      <c r="BB53" s="71">
        <f>AL53-V53</f>
        <v>0</v>
      </c>
      <c r="BC53" s="71"/>
      <c r="BD53" s="71"/>
      <c r="BE53" s="71"/>
      <c r="BF53" s="71"/>
      <c r="BG53" s="71">
        <f>AW53+BB53</f>
        <v>0</v>
      </c>
      <c r="BH53" s="71"/>
      <c r="BI53" s="71"/>
      <c r="BJ53" s="71"/>
      <c r="BK53" s="71"/>
      <c r="BL53" s="71"/>
      <c r="BM53" s="8"/>
      <c r="BN53" s="8"/>
      <c r="BO53" s="8"/>
      <c r="BP53" s="8"/>
      <c r="BQ53" s="8"/>
    </row>
    <row r="54" spans="1:80" ht="78" customHeight="1" x14ac:dyDescent="0.25">
      <c r="A54" s="91" t="s">
        <v>74</v>
      </c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6"/>
      <c r="Q54" s="63">
        <v>20000</v>
      </c>
      <c r="R54" s="63"/>
      <c r="S54" s="63"/>
      <c r="T54" s="63"/>
      <c r="U54" s="63"/>
      <c r="V54" s="63">
        <v>599500</v>
      </c>
      <c r="W54" s="63"/>
      <c r="X54" s="63"/>
      <c r="Y54" s="63"/>
      <c r="Z54" s="63"/>
      <c r="AA54" s="63">
        <f>Q54+V54</f>
        <v>619500</v>
      </c>
      <c r="AB54" s="63"/>
      <c r="AC54" s="63"/>
      <c r="AD54" s="63"/>
      <c r="AE54" s="63"/>
      <c r="AF54" s="63"/>
      <c r="AG54" s="63">
        <v>20000</v>
      </c>
      <c r="AH54" s="63"/>
      <c r="AI54" s="63"/>
      <c r="AJ54" s="63"/>
      <c r="AK54" s="63"/>
      <c r="AL54" s="63">
        <v>598832.5</v>
      </c>
      <c r="AM54" s="63"/>
      <c r="AN54" s="63"/>
      <c r="AO54" s="63"/>
      <c r="AP54" s="63"/>
      <c r="AQ54" s="63">
        <f>AG54+AL54</f>
        <v>618832.5</v>
      </c>
      <c r="AR54" s="63"/>
      <c r="AS54" s="63"/>
      <c r="AT54" s="63"/>
      <c r="AU54" s="63"/>
      <c r="AV54" s="63"/>
      <c r="AW54" s="63">
        <f>AG54-Q54</f>
        <v>0</v>
      </c>
      <c r="AX54" s="63"/>
      <c r="AY54" s="63"/>
      <c r="AZ54" s="63"/>
      <c r="BA54" s="63"/>
      <c r="BB54" s="71">
        <f>AL54-V54</f>
        <v>-667.5</v>
      </c>
      <c r="BC54" s="71"/>
      <c r="BD54" s="71"/>
      <c r="BE54" s="71"/>
      <c r="BF54" s="71"/>
      <c r="BG54" s="71">
        <f>AW54+BB54</f>
        <v>-667.5</v>
      </c>
      <c r="BH54" s="71"/>
      <c r="BI54" s="71"/>
      <c r="BJ54" s="71"/>
      <c r="BK54" s="71"/>
      <c r="BL54" s="71"/>
      <c r="BM54" s="8"/>
      <c r="BN54" s="8"/>
      <c r="BO54" s="8"/>
      <c r="BP54" s="8"/>
      <c r="BQ54" s="8"/>
    </row>
    <row r="55" spans="1:80" ht="15.6" customHeight="1" x14ac:dyDescent="0.25">
      <c r="A55" s="91" t="s">
        <v>70</v>
      </c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5"/>
      <c r="BI55" s="95"/>
      <c r="BJ55" s="95"/>
      <c r="BK55" s="95"/>
      <c r="BL55" s="96"/>
      <c r="BM55" s="8"/>
      <c r="BN55" s="8"/>
      <c r="BO55" s="8"/>
      <c r="BP55" s="8"/>
      <c r="BQ55" s="8"/>
      <c r="CB55" s="1" t="s">
        <v>75</v>
      </c>
    </row>
    <row r="56" spans="1:80" s="90" customFormat="1" ht="13.8" x14ac:dyDescent="0.25">
      <c r="A56" s="92" t="s">
        <v>76</v>
      </c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9"/>
      <c r="Q56" s="64">
        <v>20000</v>
      </c>
      <c r="R56" s="64"/>
      <c r="S56" s="64"/>
      <c r="T56" s="64"/>
      <c r="U56" s="64"/>
      <c r="V56" s="64">
        <v>3049919.6</v>
      </c>
      <c r="W56" s="64"/>
      <c r="X56" s="64"/>
      <c r="Y56" s="64"/>
      <c r="Z56" s="64"/>
      <c r="AA56" s="64">
        <f>Q56+V56</f>
        <v>3069919.6</v>
      </c>
      <c r="AB56" s="64"/>
      <c r="AC56" s="64"/>
      <c r="AD56" s="64"/>
      <c r="AE56" s="64"/>
      <c r="AF56" s="64"/>
      <c r="AG56" s="64">
        <v>20000</v>
      </c>
      <c r="AH56" s="64"/>
      <c r="AI56" s="64"/>
      <c r="AJ56" s="64"/>
      <c r="AK56" s="64"/>
      <c r="AL56" s="64">
        <v>2691752.1</v>
      </c>
      <c r="AM56" s="64"/>
      <c r="AN56" s="64"/>
      <c r="AO56" s="64"/>
      <c r="AP56" s="64"/>
      <c r="AQ56" s="64">
        <f>AG56+AL56</f>
        <v>2711752.1</v>
      </c>
      <c r="AR56" s="64"/>
      <c r="AS56" s="64"/>
      <c r="AT56" s="64"/>
      <c r="AU56" s="64"/>
      <c r="AV56" s="64"/>
      <c r="AW56" s="64">
        <f>AG56-Q56</f>
        <v>0</v>
      </c>
      <c r="AX56" s="64"/>
      <c r="AY56" s="64"/>
      <c r="AZ56" s="64"/>
      <c r="BA56" s="64"/>
      <c r="BB56" s="93">
        <f>AL56-V56</f>
        <v>-358167.5</v>
      </c>
      <c r="BC56" s="93"/>
      <c r="BD56" s="93"/>
      <c r="BE56" s="93"/>
      <c r="BF56" s="93"/>
      <c r="BG56" s="93">
        <f>AW56+BB56</f>
        <v>-358167.5</v>
      </c>
      <c r="BH56" s="93"/>
      <c r="BI56" s="93"/>
      <c r="BJ56" s="93"/>
      <c r="BK56" s="93"/>
      <c r="BL56" s="93"/>
      <c r="BM56" s="94"/>
      <c r="BN56" s="94"/>
      <c r="BO56" s="94"/>
      <c r="BP56" s="94"/>
      <c r="BQ56" s="94"/>
    </row>
    <row r="58" spans="1:80" ht="15.75" customHeight="1" x14ac:dyDescent="0.25">
      <c r="A58" s="37" t="s">
        <v>48</v>
      </c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</row>
    <row r="60" spans="1:80" ht="45" customHeight="1" x14ac:dyDescent="0.25">
      <c r="A60" s="77" t="s">
        <v>7</v>
      </c>
      <c r="B60" s="78"/>
      <c r="C60" s="77" t="s">
        <v>6</v>
      </c>
      <c r="D60" s="81"/>
      <c r="E60" s="81"/>
      <c r="F60" s="81"/>
      <c r="G60" s="81"/>
      <c r="H60" s="81"/>
      <c r="I60" s="78"/>
      <c r="J60" s="77" t="s">
        <v>5</v>
      </c>
      <c r="K60" s="81"/>
      <c r="L60" s="81"/>
      <c r="M60" s="81"/>
      <c r="N60" s="78"/>
      <c r="O60" s="77" t="s">
        <v>4</v>
      </c>
      <c r="P60" s="81"/>
      <c r="Q60" s="81"/>
      <c r="R60" s="81"/>
      <c r="S60" s="81"/>
      <c r="T60" s="81"/>
      <c r="U60" s="81"/>
      <c r="V60" s="81"/>
      <c r="W60" s="81"/>
      <c r="X60" s="78"/>
      <c r="Y60" s="42" t="s">
        <v>27</v>
      </c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 t="s">
        <v>50</v>
      </c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72" t="s">
        <v>0</v>
      </c>
      <c r="BD60" s="72"/>
      <c r="BE60" s="72"/>
      <c r="BF60" s="72"/>
      <c r="BG60" s="72"/>
      <c r="BH60" s="72"/>
      <c r="BI60" s="72"/>
      <c r="BJ60" s="72"/>
      <c r="BK60" s="72"/>
      <c r="BL60" s="72"/>
      <c r="BM60" s="72"/>
      <c r="BN60" s="72"/>
      <c r="BO60" s="72"/>
      <c r="BP60" s="72"/>
      <c r="BQ60" s="72"/>
      <c r="BR60" s="10"/>
      <c r="BS60" s="10"/>
      <c r="BT60" s="10"/>
      <c r="BU60" s="10"/>
      <c r="BV60" s="10"/>
      <c r="BW60" s="10"/>
      <c r="BX60" s="10"/>
      <c r="BY60" s="10"/>
      <c r="BZ60" s="9"/>
    </row>
    <row r="61" spans="1:80" ht="32.25" customHeight="1" x14ac:dyDescent="0.25">
      <c r="A61" s="79"/>
      <c r="B61" s="80"/>
      <c r="C61" s="79"/>
      <c r="D61" s="75"/>
      <c r="E61" s="75"/>
      <c r="F61" s="75"/>
      <c r="G61" s="75"/>
      <c r="H61" s="75"/>
      <c r="I61" s="80"/>
      <c r="J61" s="79"/>
      <c r="K61" s="75"/>
      <c r="L61" s="75"/>
      <c r="M61" s="75"/>
      <c r="N61" s="80"/>
      <c r="O61" s="79"/>
      <c r="P61" s="75"/>
      <c r="Q61" s="75"/>
      <c r="R61" s="75"/>
      <c r="S61" s="75"/>
      <c r="T61" s="75"/>
      <c r="U61" s="75"/>
      <c r="V61" s="75"/>
      <c r="W61" s="75"/>
      <c r="X61" s="80"/>
      <c r="Y61" s="48" t="s">
        <v>2</v>
      </c>
      <c r="Z61" s="49"/>
      <c r="AA61" s="49"/>
      <c r="AB61" s="49"/>
      <c r="AC61" s="50"/>
      <c r="AD61" s="48" t="s">
        <v>1</v>
      </c>
      <c r="AE61" s="49"/>
      <c r="AF61" s="49"/>
      <c r="AG61" s="49"/>
      <c r="AH61" s="50"/>
      <c r="AI61" s="42" t="s">
        <v>28</v>
      </c>
      <c r="AJ61" s="42"/>
      <c r="AK61" s="42"/>
      <c r="AL61" s="42"/>
      <c r="AM61" s="42"/>
      <c r="AN61" s="42" t="s">
        <v>2</v>
      </c>
      <c r="AO61" s="42"/>
      <c r="AP61" s="42"/>
      <c r="AQ61" s="42"/>
      <c r="AR61" s="42"/>
      <c r="AS61" s="42" t="s">
        <v>1</v>
      </c>
      <c r="AT61" s="42"/>
      <c r="AU61" s="42"/>
      <c r="AV61" s="42"/>
      <c r="AW61" s="42"/>
      <c r="AX61" s="42" t="s">
        <v>28</v>
      </c>
      <c r="AY61" s="42"/>
      <c r="AZ61" s="42"/>
      <c r="BA61" s="42"/>
      <c r="BB61" s="42"/>
      <c r="BC61" s="42" t="s">
        <v>2</v>
      </c>
      <c r="BD61" s="42"/>
      <c r="BE61" s="42"/>
      <c r="BF61" s="42"/>
      <c r="BG61" s="42"/>
      <c r="BH61" s="42" t="s">
        <v>1</v>
      </c>
      <c r="BI61" s="42"/>
      <c r="BJ61" s="42"/>
      <c r="BK61" s="42"/>
      <c r="BL61" s="42"/>
      <c r="BM61" s="42" t="s">
        <v>28</v>
      </c>
      <c r="BN61" s="42"/>
      <c r="BO61" s="42"/>
      <c r="BP61" s="42"/>
      <c r="BQ61" s="42"/>
      <c r="BR61" s="2"/>
      <c r="BS61" s="2"/>
      <c r="BT61" s="2"/>
      <c r="BU61" s="2"/>
      <c r="BV61" s="2"/>
      <c r="BW61" s="2"/>
      <c r="BX61" s="2"/>
      <c r="BY61" s="2"/>
      <c r="BZ61" s="9"/>
    </row>
    <row r="62" spans="1:80" ht="15.9" customHeight="1" x14ac:dyDescent="0.25">
      <c r="A62" s="42">
        <v>1</v>
      </c>
      <c r="B62" s="42"/>
      <c r="C62" s="42">
        <v>2</v>
      </c>
      <c r="D62" s="42"/>
      <c r="E62" s="42"/>
      <c r="F62" s="42"/>
      <c r="G62" s="42"/>
      <c r="H62" s="42"/>
      <c r="I62" s="42"/>
      <c r="J62" s="42">
        <v>3</v>
      </c>
      <c r="K62" s="42"/>
      <c r="L62" s="42"/>
      <c r="M62" s="42"/>
      <c r="N62" s="42"/>
      <c r="O62" s="42">
        <v>4</v>
      </c>
      <c r="P62" s="42"/>
      <c r="Q62" s="42"/>
      <c r="R62" s="42"/>
      <c r="S62" s="42"/>
      <c r="T62" s="42"/>
      <c r="U62" s="42"/>
      <c r="V62" s="42"/>
      <c r="W62" s="42"/>
      <c r="X62" s="42"/>
      <c r="Y62" s="42">
        <v>5</v>
      </c>
      <c r="Z62" s="42"/>
      <c r="AA62" s="42"/>
      <c r="AB62" s="42"/>
      <c r="AC62" s="42"/>
      <c r="AD62" s="42">
        <v>6</v>
      </c>
      <c r="AE62" s="42"/>
      <c r="AF62" s="42"/>
      <c r="AG62" s="42"/>
      <c r="AH62" s="42"/>
      <c r="AI62" s="42">
        <v>7</v>
      </c>
      <c r="AJ62" s="42"/>
      <c r="AK62" s="42"/>
      <c r="AL62" s="42"/>
      <c r="AM62" s="42"/>
      <c r="AN62" s="48">
        <v>8</v>
      </c>
      <c r="AO62" s="49"/>
      <c r="AP62" s="49"/>
      <c r="AQ62" s="49"/>
      <c r="AR62" s="50"/>
      <c r="AS62" s="48">
        <v>9</v>
      </c>
      <c r="AT62" s="49"/>
      <c r="AU62" s="49"/>
      <c r="AV62" s="49"/>
      <c r="AW62" s="50"/>
      <c r="AX62" s="48">
        <v>10</v>
      </c>
      <c r="AY62" s="49"/>
      <c r="AZ62" s="49"/>
      <c r="BA62" s="49"/>
      <c r="BB62" s="50"/>
      <c r="BC62" s="48">
        <v>11</v>
      </c>
      <c r="BD62" s="49"/>
      <c r="BE62" s="49"/>
      <c r="BF62" s="49"/>
      <c r="BG62" s="50"/>
      <c r="BH62" s="48">
        <v>12</v>
      </c>
      <c r="BI62" s="49"/>
      <c r="BJ62" s="49"/>
      <c r="BK62" s="49"/>
      <c r="BL62" s="50"/>
      <c r="BM62" s="48">
        <v>13</v>
      </c>
      <c r="BN62" s="49"/>
      <c r="BO62" s="49"/>
      <c r="BP62" s="49"/>
      <c r="BQ62" s="50"/>
      <c r="BR62" s="2"/>
      <c r="BS62" s="2"/>
      <c r="BT62" s="2"/>
      <c r="BU62" s="2"/>
      <c r="BV62" s="2"/>
      <c r="BW62" s="2"/>
      <c r="BX62" s="2"/>
      <c r="BY62" s="2"/>
      <c r="BZ62" s="9"/>
    </row>
    <row r="63" spans="1:80" ht="12.75" hidden="1" customHeight="1" x14ac:dyDescent="0.25">
      <c r="A63" s="69" t="s">
        <v>39</v>
      </c>
      <c r="B63" s="69"/>
      <c r="C63" s="66" t="s">
        <v>16</v>
      </c>
      <c r="D63" s="67"/>
      <c r="E63" s="67"/>
      <c r="F63" s="67"/>
      <c r="G63" s="67"/>
      <c r="H63" s="67"/>
      <c r="I63" s="68"/>
      <c r="J63" s="69" t="s">
        <v>17</v>
      </c>
      <c r="K63" s="69"/>
      <c r="L63" s="69"/>
      <c r="M63" s="69"/>
      <c r="N63" s="69"/>
      <c r="O63" s="70" t="s">
        <v>40</v>
      </c>
      <c r="P63" s="70"/>
      <c r="Q63" s="70"/>
      <c r="R63" s="70"/>
      <c r="S63" s="70"/>
      <c r="T63" s="70"/>
      <c r="U63" s="70"/>
      <c r="V63" s="70"/>
      <c r="W63" s="70"/>
      <c r="X63" s="66"/>
      <c r="Y63" s="47" t="s">
        <v>12</v>
      </c>
      <c r="Z63" s="47"/>
      <c r="AA63" s="47"/>
      <c r="AB63" s="47"/>
      <c r="AC63" s="47"/>
      <c r="AD63" s="47" t="s">
        <v>32</v>
      </c>
      <c r="AE63" s="47"/>
      <c r="AF63" s="47"/>
      <c r="AG63" s="47"/>
      <c r="AH63" s="47"/>
      <c r="AI63" s="47" t="s">
        <v>18</v>
      </c>
      <c r="AJ63" s="47"/>
      <c r="AK63" s="47"/>
      <c r="AL63" s="47"/>
      <c r="AM63" s="47"/>
      <c r="AN63" s="47" t="s">
        <v>33</v>
      </c>
      <c r="AO63" s="47"/>
      <c r="AP63" s="47"/>
      <c r="AQ63" s="47"/>
      <c r="AR63" s="47"/>
      <c r="AS63" s="47" t="s">
        <v>13</v>
      </c>
      <c r="AT63" s="47"/>
      <c r="AU63" s="47"/>
      <c r="AV63" s="47"/>
      <c r="AW63" s="47"/>
      <c r="AX63" s="47" t="s">
        <v>18</v>
      </c>
      <c r="AY63" s="47"/>
      <c r="AZ63" s="47"/>
      <c r="BA63" s="47"/>
      <c r="BB63" s="47"/>
      <c r="BC63" s="47" t="s">
        <v>35</v>
      </c>
      <c r="BD63" s="47"/>
      <c r="BE63" s="47"/>
      <c r="BF63" s="47"/>
      <c r="BG63" s="47"/>
      <c r="BH63" s="47" t="s">
        <v>35</v>
      </c>
      <c r="BI63" s="47"/>
      <c r="BJ63" s="47"/>
      <c r="BK63" s="47"/>
      <c r="BL63" s="47"/>
      <c r="BM63" s="56" t="s">
        <v>18</v>
      </c>
      <c r="BN63" s="56"/>
      <c r="BO63" s="56"/>
      <c r="BP63" s="56"/>
      <c r="BQ63" s="56"/>
      <c r="BR63" s="12"/>
      <c r="BS63" s="12"/>
      <c r="BT63" s="9"/>
      <c r="BU63" s="9"/>
      <c r="BV63" s="9"/>
      <c r="BW63" s="9"/>
      <c r="BX63" s="9"/>
      <c r="BY63" s="9"/>
      <c r="BZ63" s="9"/>
      <c r="CA63" s="1" t="s">
        <v>25</v>
      </c>
    </row>
    <row r="64" spans="1:80" s="90" customFormat="1" ht="15.6" x14ac:dyDescent="0.25">
      <c r="A64" s="87">
        <v>0</v>
      </c>
      <c r="B64" s="87"/>
      <c r="C64" s="97" t="s">
        <v>77</v>
      </c>
      <c r="D64" s="97"/>
      <c r="E64" s="97"/>
      <c r="F64" s="97"/>
      <c r="G64" s="97"/>
      <c r="H64" s="97"/>
      <c r="I64" s="97"/>
      <c r="J64" s="97" t="s">
        <v>78</v>
      </c>
      <c r="K64" s="97"/>
      <c r="L64" s="97"/>
      <c r="M64" s="97"/>
      <c r="N64" s="97"/>
      <c r="O64" s="97" t="s">
        <v>78</v>
      </c>
      <c r="P64" s="97"/>
      <c r="Q64" s="97"/>
      <c r="R64" s="97"/>
      <c r="S64" s="97"/>
      <c r="T64" s="97"/>
      <c r="U64" s="97"/>
      <c r="V64" s="97"/>
      <c r="W64" s="97"/>
      <c r="X64" s="97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9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99"/>
      <c r="BQ64" s="99"/>
      <c r="BR64" s="100"/>
      <c r="BS64" s="100"/>
      <c r="BT64" s="100"/>
      <c r="BU64" s="100"/>
      <c r="BV64" s="100"/>
      <c r="BW64" s="100"/>
      <c r="BX64" s="100"/>
      <c r="BY64" s="100"/>
      <c r="BZ64" s="101"/>
      <c r="CA64" s="90" t="s">
        <v>26</v>
      </c>
    </row>
    <row r="65" spans="1:80" ht="66" customHeight="1" x14ac:dyDescent="0.25">
      <c r="A65" s="42">
        <v>0</v>
      </c>
      <c r="B65" s="42"/>
      <c r="C65" s="103" t="s">
        <v>79</v>
      </c>
      <c r="D65" s="85"/>
      <c r="E65" s="85"/>
      <c r="F65" s="85"/>
      <c r="G65" s="85"/>
      <c r="H65" s="85"/>
      <c r="I65" s="86"/>
      <c r="J65" s="65" t="s">
        <v>80</v>
      </c>
      <c r="K65" s="65"/>
      <c r="L65" s="65"/>
      <c r="M65" s="65"/>
      <c r="N65" s="65"/>
      <c r="O65" s="65" t="s">
        <v>81</v>
      </c>
      <c r="P65" s="65"/>
      <c r="Q65" s="65"/>
      <c r="R65" s="65"/>
      <c r="S65" s="65"/>
      <c r="T65" s="65"/>
      <c r="U65" s="65"/>
      <c r="V65" s="65"/>
      <c r="W65" s="65"/>
      <c r="X65" s="65"/>
      <c r="Y65" s="104">
        <v>109487900</v>
      </c>
      <c r="Z65" s="104"/>
      <c r="AA65" s="104"/>
      <c r="AB65" s="104"/>
      <c r="AC65" s="104"/>
      <c r="AD65" s="104">
        <v>3206500</v>
      </c>
      <c r="AE65" s="104"/>
      <c r="AF65" s="104"/>
      <c r="AG65" s="104"/>
      <c r="AH65" s="104"/>
      <c r="AI65" s="104">
        <f>Y65+AD65</f>
        <v>112694400</v>
      </c>
      <c r="AJ65" s="104"/>
      <c r="AK65" s="104"/>
      <c r="AL65" s="104"/>
      <c r="AM65" s="104"/>
      <c r="AN65" s="104">
        <v>107953813.52</v>
      </c>
      <c r="AO65" s="104"/>
      <c r="AP65" s="104"/>
      <c r="AQ65" s="104"/>
      <c r="AR65" s="104"/>
      <c r="AS65" s="104">
        <v>2831610.74</v>
      </c>
      <c r="AT65" s="104"/>
      <c r="AU65" s="104"/>
      <c r="AV65" s="104"/>
      <c r="AW65" s="104"/>
      <c r="AX65" s="105">
        <f>AN65+AS65</f>
        <v>110785424.25999999</v>
      </c>
      <c r="AY65" s="105"/>
      <c r="AZ65" s="105"/>
      <c r="BA65" s="105"/>
      <c r="BB65" s="105"/>
      <c r="BC65" s="105">
        <f>AN65-Y65</f>
        <v>-1534086.4800000042</v>
      </c>
      <c r="BD65" s="105"/>
      <c r="BE65" s="105"/>
      <c r="BF65" s="105"/>
      <c r="BG65" s="105"/>
      <c r="BH65" s="105">
        <f>AS65-AD65</f>
        <v>-374889.25999999978</v>
      </c>
      <c r="BI65" s="105"/>
      <c r="BJ65" s="105"/>
      <c r="BK65" s="105"/>
      <c r="BL65" s="105"/>
      <c r="BM65" s="105">
        <f>BC65+BH65</f>
        <v>-1908975.7400000039</v>
      </c>
      <c r="BN65" s="105"/>
      <c r="BO65" s="105"/>
      <c r="BP65" s="105"/>
      <c r="BQ65" s="105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80" s="90" customFormat="1" ht="15.6" x14ac:dyDescent="0.25">
      <c r="A66" s="87">
        <v>0</v>
      </c>
      <c r="B66" s="87"/>
      <c r="C66" s="102" t="s">
        <v>82</v>
      </c>
      <c r="D66" s="88"/>
      <c r="E66" s="88"/>
      <c r="F66" s="88"/>
      <c r="G66" s="88"/>
      <c r="H66" s="88"/>
      <c r="I66" s="89"/>
      <c r="J66" s="97" t="s">
        <v>78</v>
      </c>
      <c r="K66" s="97"/>
      <c r="L66" s="97"/>
      <c r="M66" s="97"/>
      <c r="N66" s="97"/>
      <c r="O66" s="97" t="s">
        <v>78</v>
      </c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9"/>
      <c r="AY66" s="99"/>
      <c r="AZ66" s="99"/>
      <c r="BA66" s="99"/>
      <c r="BB66" s="99"/>
      <c r="BC66" s="99"/>
      <c r="BD66" s="99"/>
      <c r="BE66" s="99"/>
      <c r="BF66" s="99"/>
      <c r="BG66" s="99"/>
      <c r="BH66" s="99"/>
      <c r="BI66" s="99"/>
      <c r="BJ66" s="99"/>
      <c r="BK66" s="99"/>
      <c r="BL66" s="99"/>
      <c r="BM66" s="99"/>
      <c r="BN66" s="99"/>
      <c r="BO66" s="99"/>
      <c r="BP66" s="99"/>
      <c r="BQ66" s="99"/>
      <c r="BR66" s="100"/>
      <c r="BS66" s="100"/>
      <c r="BT66" s="100"/>
      <c r="BU66" s="100"/>
      <c r="BV66" s="100"/>
      <c r="BW66" s="100"/>
      <c r="BX66" s="100"/>
      <c r="BY66" s="100"/>
      <c r="BZ66" s="101"/>
    </row>
    <row r="67" spans="1:80" ht="26.4" customHeight="1" x14ac:dyDescent="0.25">
      <c r="A67" s="42">
        <v>0</v>
      </c>
      <c r="B67" s="42"/>
      <c r="C67" s="103" t="s">
        <v>83</v>
      </c>
      <c r="D67" s="85"/>
      <c r="E67" s="85"/>
      <c r="F67" s="85"/>
      <c r="G67" s="85"/>
      <c r="H67" s="85"/>
      <c r="I67" s="86"/>
      <c r="J67" s="65" t="s">
        <v>84</v>
      </c>
      <c r="K67" s="65"/>
      <c r="L67" s="65"/>
      <c r="M67" s="65"/>
      <c r="N67" s="65"/>
      <c r="O67" s="103" t="s">
        <v>85</v>
      </c>
      <c r="P67" s="85"/>
      <c r="Q67" s="85"/>
      <c r="R67" s="85"/>
      <c r="S67" s="85"/>
      <c r="T67" s="85"/>
      <c r="U67" s="85"/>
      <c r="V67" s="85"/>
      <c r="W67" s="85"/>
      <c r="X67" s="86"/>
      <c r="Y67" s="104">
        <v>75000</v>
      </c>
      <c r="Z67" s="104"/>
      <c r="AA67" s="104"/>
      <c r="AB67" s="104"/>
      <c r="AC67" s="104"/>
      <c r="AD67" s="104">
        <v>0</v>
      </c>
      <c r="AE67" s="104"/>
      <c r="AF67" s="104"/>
      <c r="AG67" s="104"/>
      <c r="AH67" s="104"/>
      <c r="AI67" s="104">
        <f>Y67+AD67</f>
        <v>75000</v>
      </c>
      <c r="AJ67" s="104"/>
      <c r="AK67" s="104"/>
      <c r="AL67" s="104"/>
      <c r="AM67" s="104"/>
      <c r="AN67" s="104">
        <v>298468</v>
      </c>
      <c r="AO67" s="104"/>
      <c r="AP67" s="104"/>
      <c r="AQ67" s="104"/>
      <c r="AR67" s="104"/>
      <c r="AS67" s="104">
        <v>0</v>
      </c>
      <c r="AT67" s="104"/>
      <c r="AU67" s="104"/>
      <c r="AV67" s="104"/>
      <c r="AW67" s="104"/>
      <c r="AX67" s="105">
        <f>AN67+AS67</f>
        <v>298468</v>
      </c>
      <c r="AY67" s="105"/>
      <c r="AZ67" s="105"/>
      <c r="BA67" s="105"/>
      <c r="BB67" s="105"/>
      <c r="BC67" s="105">
        <f>AN67-Y67</f>
        <v>223468</v>
      </c>
      <c r="BD67" s="105"/>
      <c r="BE67" s="105"/>
      <c r="BF67" s="105"/>
      <c r="BG67" s="105"/>
      <c r="BH67" s="105">
        <f>AS67-AD67</f>
        <v>0</v>
      </c>
      <c r="BI67" s="105"/>
      <c r="BJ67" s="105"/>
      <c r="BK67" s="105"/>
      <c r="BL67" s="105"/>
      <c r="BM67" s="105">
        <f>BC67+BH67</f>
        <v>223468</v>
      </c>
      <c r="BN67" s="105"/>
      <c r="BO67" s="105"/>
      <c r="BP67" s="105"/>
      <c r="BQ67" s="105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80" ht="26.4" customHeight="1" x14ac:dyDescent="0.25">
      <c r="A68" s="42">
        <v>0</v>
      </c>
      <c r="B68" s="42"/>
      <c r="C68" s="103" t="s">
        <v>86</v>
      </c>
      <c r="D68" s="85"/>
      <c r="E68" s="85"/>
      <c r="F68" s="85"/>
      <c r="G68" s="85"/>
      <c r="H68" s="85"/>
      <c r="I68" s="86"/>
      <c r="J68" s="65" t="s">
        <v>87</v>
      </c>
      <c r="K68" s="65"/>
      <c r="L68" s="65"/>
      <c r="M68" s="65"/>
      <c r="N68" s="65"/>
      <c r="O68" s="103" t="s">
        <v>85</v>
      </c>
      <c r="P68" s="85"/>
      <c r="Q68" s="85"/>
      <c r="R68" s="85"/>
      <c r="S68" s="85"/>
      <c r="T68" s="85"/>
      <c r="U68" s="85"/>
      <c r="V68" s="85"/>
      <c r="W68" s="85"/>
      <c r="X68" s="86"/>
      <c r="Y68" s="104">
        <v>3500</v>
      </c>
      <c r="Z68" s="104"/>
      <c r="AA68" s="104"/>
      <c r="AB68" s="104"/>
      <c r="AC68" s="104"/>
      <c r="AD68" s="104">
        <v>0</v>
      </c>
      <c r="AE68" s="104"/>
      <c r="AF68" s="104"/>
      <c r="AG68" s="104"/>
      <c r="AH68" s="104"/>
      <c r="AI68" s="104">
        <f>Y68+AD68</f>
        <v>3500</v>
      </c>
      <c r="AJ68" s="104"/>
      <c r="AK68" s="104"/>
      <c r="AL68" s="104"/>
      <c r="AM68" s="104"/>
      <c r="AN68" s="104">
        <v>3499</v>
      </c>
      <c r="AO68" s="104"/>
      <c r="AP68" s="104"/>
      <c r="AQ68" s="104"/>
      <c r="AR68" s="104"/>
      <c r="AS68" s="104">
        <v>0</v>
      </c>
      <c r="AT68" s="104"/>
      <c r="AU68" s="104"/>
      <c r="AV68" s="104"/>
      <c r="AW68" s="104"/>
      <c r="AX68" s="105">
        <f>AN68+AS68</f>
        <v>3499</v>
      </c>
      <c r="AY68" s="105"/>
      <c r="AZ68" s="105"/>
      <c r="BA68" s="105"/>
      <c r="BB68" s="105"/>
      <c r="BC68" s="105">
        <f>AN68-Y68</f>
        <v>-1</v>
      </c>
      <c r="BD68" s="105"/>
      <c r="BE68" s="105"/>
      <c r="BF68" s="105"/>
      <c r="BG68" s="105"/>
      <c r="BH68" s="105">
        <f>AS68-AD68</f>
        <v>0</v>
      </c>
      <c r="BI68" s="105"/>
      <c r="BJ68" s="105"/>
      <c r="BK68" s="105"/>
      <c r="BL68" s="105"/>
      <c r="BM68" s="105">
        <f>BC68+BH68</f>
        <v>-1</v>
      </c>
      <c r="BN68" s="105"/>
      <c r="BO68" s="105"/>
      <c r="BP68" s="105"/>
      <c r="BQ68" s="105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80" ht="26.4" customHeight="1" x14ac:dyDescent="0.25">
      <c r="A69" s="42">
        <v>0</v>
      </c>
      <c r="B69" s="42"/>
      <c r="C69" s="103" t="s">
        <v>88</v>
      </c>
      <c r="D69" s="85"/>
      <c r="E69" s="85"/>
      <c r="F69" s="85"/>
      <c r="G69" s="85"/>
      <c r="H69" s="85"/>
      <c r="I69" s="86"/>
      <c r="J69" s="65" t="s">
        <v>87</v>
      </c>
      <c r="K69" s="65"/>
      <c r="L69" s="65"/>
      <c r="M69" s="65"/>
      <c r="N69" s="65"/>
      <c r="O69" s="103" t="s">
        <v>89</v>
      </c>
      <c r="P69" s="85"/>
      <c r="Q69" s="85"/>
      <c r="R69" s="85"/>
      <c r="S69" s="85"/>
      <c r="T69" s="85"/>
      <c r="U69" s="85"/>
      <c r="V69" s="85"/>
      <c r="W69" s="85"/>
      <c r="X69" s="86"/>
      <c r="Y69" s="104">
        <v>330</v>
      </c>
      <c r="Z69" s="104"/>
      <c r="AA69" s="104"/>
      <c r="AB69" s="104"/>
      <c r="AC69" s="104"/>
      <c r="AD69" s="104">
        <v>0</v>
      </c>
      <c r="AE69" s="104"/>
      <c r="AF69" s="104"/>
      <c r="AG69" s="104"/>
      <c r="AH69" s="104"/>
      <c r="AI69" s="104">
        <f>Y69+AD69</f>
        <v>330</v>
      </c>
      <c r="AJ69" s="104"/>
      <c r="AK69" s="104"/>
      <c r="AL69" s="104"/>
      <c r="AM69" s="104"/>
      <c r="AN69" s="104">
        <v>327</v>
      </c>
      <c r="AO69" s="104"/>
      <c r="AP69" s="104"/>
      <c r="AQ69" s="104"/>
      <c r="AR69" s="104"/>
      <c r="AS69" s="104">
        <v>0</v>
      </c>
      <c r="AT69" s="104"/>
      <c r="AU69" s="104"/>
      <c r="AV69" s="104"/>
      <c r="AW69" s="104"/>
      <c r="AX69" s="105">
        <f>AN69+AS69</f>
        <v>327</v>
      </c>
      <c r="AY69" s="105"/>
      <c r="AZ69" s="105"/>
      <c r="BA69" s="105"/>
      <c r="BB69" s="105"/>
      <c r="BC69" s="105">
        <f>AN69-Y69</f>
        <v>-3</v>
      </c>
      <c r="BD69" s="105"/>
      <c r="BE69" s="105"/>
      <c r="BF69" s="105"/>
      <c r="BG69" s="105"/>
      <c r="BH69" s="105">
        <f>AS69-AD69</f>
        <v>0</v>
      </c>
      <c r="BI69" s="105"/>
      <c r="BJ69" s="105"/>
      <c r="BK69" s="105"/>
      <c r="BL69" s="105"/>
      <c r="BM69" s="105">
        <f>BC69+BH69</f>
        <v>-3</v>
      </c>
      <c r="BN69" s="105"/>
      <c r="BO69" s="105"/>
      <c r="BP69" s="105"/>
      <c r="BQ69" s="105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80" s="90" customFormat="1" ht="15.6" x14ac:dyDescent="0.25">
      <c r="A70" s="87">
        <v>0</v>
      </c>
      <c r="B70" s="87"/>
      <c r="C70" s="102" t="s">
        <v>90</v>
      </c>
      <c r="D70" s="88"/>
      <c r="E70" s="88"/>
      <c r="F70" s="88"/>
      <c r="G70" s="88"/>
      <c r="H70" s="88"/>
      <c r="I70" s="89"/>
      <c r="J70" s="97" t="s">
        <v>78</v>
      </c>
      <c r="K70" s="97"/>
      <c r="L70" s="97"/>
      <c r="M70" s="97"/>
      <c r="N70" s="97"/>
      <c r="O70" s="102" t="s">
        <v>78</v>
      </c>
      <c r="P70" s="88"/>
      <c r="Q70" s="88"/>
      <c r="R70" s="88"/>
      <c r="S70" s="88"/>
      <c r="T70" s="88"/>
      <c r="U70" s="88"/>
      <c r="V70" s="88"/>
      <c r="W70" s="88"/>
      <c r="X70" s="89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9"/>
      <c r="AY70" s="99"/>
      <c r="AZ70" s="99"/>
      <c r="BA70" s="99"/>
      <c r="BB70" s="99"/>
      <c r="BC70" s="99"/>
      <c r="BD70" s="99"/>
      <c r="BE70" s="99"/>
      <c r="BF70" s="99"/>
      <c r="BG70" s="99"/>
      <c r="BH70" s="99"/>
      <c r="BI70" s="99"/>
      <c r="BJ70" s="99"/>
      <c r="BK70" s="99"/>
      <c r="BL70" s="99"/>
      <c r="BM70" s="99"/>
      <c r="BN70" s="99"/>
      <c r="BO70" s="99"/>
      <c r="BP70" s="99"/>
      <c r="BQ70" s="99"/>
      <c r="BR70" s="100"/>
      <c r="BS70" s="100"/>
      <c r="BT70" s="100"/>
      <c r="BU70" s="100"/>
      <c r="BV70" s="100"/>
      <c r="BW70" s="100"/>
      <c r="BX70" s="100"/>
      <c r="BY70" s="100"/>
      <c r="BZ70" s="101"/>
    </row>
    <row r="71" spans="1:80" ht="52.8" customHeight="1" x14ac:dyDescent="0.25">
      <c r="A71" s="42">
        <v>0</v>
      </c>
      <c r="B71" s="42"/>
      <c r="C71" s="103" t="s">
        <v>91</v>
      </c>
      <c r="D71" s="85"/>
      <c r="E71" s="85"/>
      <c r="F71" s="85"/>
      <c r="G71" s="85"/>
      <c r="H71" s="85"/>
      <c r="I71" s="86"/>
      <c r="J71" s="65" t="s">
        <v>87</v>
      </c>
      <c r="K71" s="65"/>
      <c r="L71" s="65"/>
      <c r="M71" s="65"/>
      <c r="N71" s="65"/>
      <c r="O71" s="103" t="s">
        <v>85</v>
      </c>
      <c r="P71" s="85"/>
      <c r="Q71" s="85"/>
      <c r="R71" s="85"/>
      <c r="S71" s="85"/>
      <c r="T71" s="85"/>
      <c r="U71" s="85"/>
      <c r="V71" s="85"/>
      <c r="W71" s="85"/>
      <c r="X71" s="86"/>
      <c r="Y71" s="104">
        <v>227</v>
      </c>
      <c r="Z71" s="104"/>
      <c r="AA71" s="104"/>
      <c r="AB71" s="104"/>
      <c r="AC71" s="104"/>
      <c r="AD71" s="104">
        <v>0</v>
      </c>
      <c r="AE71" s="104"/>
      <c r="AF71" s="104"/>
      <c r="AG71" s="104"/>
      <c r="AH71" s="104"/>
      <c r="AI71" s="104">
        <f>Y71+AD71</f>
        <v>227</v>
      </c>
      <c r="AJ71" s="104"/>
      <c r="AK71" s="104"/>
      <c r="AL71" s="104"/>
      <c r="AM71" s="104"/>
      <c r="AN71" s="104">
        <v>913</v>
      </c>
      <c r="AO71" s="104"/>
      <c r="AP71" s="104"/>
      <c r="AQ71" s="104"/>
      <c r="AR71" s="104"/>
      <c r="AS71" s="104">
        <v>0</v>
      </c>
      <c r="AT71" s="104"/>
      <c r="AU71" s="104"/>
      <c r="AV71" s="104"/>
      <c r="AW71" s="104"/>
      <c r="AX71" s="105">
        <f>AN71+AS71</f>
        <v>913</v>
      </c>
      <c r="AY71" s="105"/>
      <c r="AZ71" s="105"/>
      <c r="BA71" s="105"/>
      <c r="BB71" s="105"/>
      <c r="BC71" s="105">
        <f>AN71-Y71</f>
        <v>686</v>
      </c>
      <c r="BD71" s="105"/>
      <c r="BE71" s="105"/>
      <c r="BF71" s="105"/>
      <c r="BG71" s="105"/>
      <c r="BH71" s="105">
        <f>AS71-AD71</f>
        <v>0</v>
      </c>
      <c r="BI71" s="105"/>
      <c r="BJ71" s="105"/>
      <c r="BK71" s="105"/>
      <c r="BL71" s="105"/>
      <c r="BM71" s="105">
        <f>BC71+BH71</f>
        <v>686</v>
      </c>
      <c r="BN71" s="105"/>
      <c r="BO71" s="105"/>
      <c r="BP71" s="105"/>
      <c r="BQ71" s="105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80" ht="52.8" customHeight="1" x14ac:dyDescent="0.25">
      <c r="A72" s="42">
        <v>0</v>
      </c>
      <c r="B72" s="42"/>
      <c r="C72" s="103" t="s">
        <v>92</v>
      </c>
      <c r="D72" s="85"/>
      <c r="E72" s="85"/>
      <c r="F72" s="85"/>
      <c r="G72" s="85"/>
      <c r="H72" s="85"/>
      <c r="I72" s="86"/>
      <c r="J72" s="65" t="s">
        <v>87</v>
      </c>
      <c r="K72" s="65"/>
      <c r="L72" s="65"/>
      <c r="M72" s="65"/>
      <c r="N72" s="65"/>
      <c r="O72" s="103" t="s">
        <v>93</v>
      </c>
      <c r="P72" s="85"/>
      <c r="Q72" s="85"/>
      <c r="R72" s="85"/>
      <c r="S72" s="85"/>
      <c r="T72" s="85"/>
      <c r="U72" s="85"/>
      <c r="V72" s="85"/>
      <c r="W72" s="85"/>
      <c r="X72" s="86"/>
      <c r="Y72" s="104">
        <v>11</v>
      </c>
      <c r="Z72" s="104"/>
      <c r="AA72" s="104"/>
      <c r="AB72" s="104"/>
      <c r="AC72" s="104"/>
      <c r="AD72" s="104">
        <v>0</v>
      </c>
      <c r="AE72" s="104"/>
      <c r="AF72" s="104"/>
      <c r="AG72" s="104"/>
      <c r="AH72" s="104"/>
      <c r="AI72" s="104">
        <f>Y72+AD72</f>
        <v>11</v>
      </c>
      <c r="AJ72" s="104"/>
      <c r="AK72" s="104"/>
      <c r="AL72" s="104"/>
      <c r="AM72" s="104"/>
      <c r="AN72" s="104">
        <v>11</v>
      </c>
      <c r="AO72" s="104"/>
      <c r="AP72" s="104"/>
      <c r="AQ72" s="104"/>
      <c r="AR72" s="104"/>
      <c r="AS72" s="104">
        <v>0</v>
      </c>
      <c r="AT72" s="104"/>
      <c r="AU72" s="104"/>
      <c r="AV72" s="104"/>
      <c r="AW72" s="104"/>
      <c r="AX72" s="105">
        <f>AN72+AS72</f>
        <v>11</v>
      </c>
      <c r="AY72" s="105"/>
      <c r="AZ72" s="105"/>
      <c r="BA72" s="105"/>
      <c r="BB72" s="105"/>
      <c r="BC72" s="105">
        <f>AN72-Y72</f>
        <v>0</v>
      </c>
      <c r="BD72" s="105"/>
      <c r="BE72" s="105"/>
      <c r="BF72" s="105"/>
      <c r="BG72" s="105"/>
      <c r="BH72" s="105">
        <f>AS72-AD72</f>
        <v>0</v>
      </c>
      <c r="BI72" s="105"/>
      <c r="BJ72" s="105"/>
      <c r="BK72" s="105"/>
      <c r="BL72" s="105"/>
      <c r="BM72" s="105">
        <f>BC72+BH72</f>
        <v>0</v>
      </c>
      <c r="BN72" s="105"/>
      <c r="BO72" s="105"/>
      <c r="BP72" s="105"/>
      <c r="BQ72" s="105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80" s="90" customFormat="1" ht="15.6" x14ac:dyDescent="0.25">
      <c r="A73" s="87">
        <v>0</v>
      </c>
      <c r="B73" s="87"/>
      <c r="C73" s="102" t="s">
        <v>94</v>
      </c>
      <c r="D73" s="88"/>
      <c r="E73" s="88"/>
      <c r="F73" s="88"/>
      <c r="G73" s="88"/>
      <c r="H73" s="88"/>
      <c r="I73" s="89"/>
      <c r="J73" s="97" t="s">
        <v>78</v>
      </c>
      <c r="K73" s="97"/>
      <c r="L73" s="97"/>
      <c r="M73" s="97"/>
      <c r="N73" s="97"/>
      <c r="O73" s="102" t="s">
        <v>78</v>
      </c>
      <c r="P73" s="88"/>
      <c r="Q73" s="88"/>
      <c r="R73" s="88"/>
      <c r="S73" s="88"/>
      <c r="T73" s="88"/>
      <c r="U73" s="88"/>
      <c r="V73" s="88"/>
      <c r="W73" s="88"/>
      <c r="X73" s="89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98"/>
      <c r="AR73" s="98"/>
      <c r="AS73" s="98"/>
      <c r="AT73" s="98"/>
      <c r="AU73" s="98"/>
      <c r="AV73" s="98"/>
      <c r="AW73" s="98"/>
      <c r="AX73" s="99"/>
      <c r="AY73" s="99"/>
      <c r="AZ73" s="99"/>
      <c r="BA73" s="99"/>
      <c r="BB73" s="99"/>
      <c r="BC73" s="99"/>
      <c r="BD73" s="99"/>
      <c r="BE73" s="99"/>
      <c r="BF73" s="99"/>
      <c r="BG73" s="99"/>
      <c r="BH73" s="99"/>
      <c r="BI73" s="99"/>
      <c r="BJ73" s="99"/>
      <c r="BK73" s="99"/>
      <c r="BL73" s="99"/>
      <c r="BM73" s="99"/>
      <c r="BN73" s="99"/>
      <c r="BO73" s="99"/>
      <c r="BP73" s="99"/>
      <c r="BQ73" s="99"/>
      <c r="BR73" s="100"/>
      <c r="BS73" s="100"/>
      <c r="BT73" s="100"/>
      <c r="BU73" s="100"/>
      <c r="BV73" s="100"/>
      <c r="BW73" s="100"/>
      <c r="BX73" s="100"/>
      <c r="BY73" s="100"/>
      <c r="BZ73" s="101"/>
    </row>
    <row r="74" spans="1:80" ht="52.8" customHeight="1" x14ac:dyDescent="0.25">
      <c r="A74" s="42">
        <v>0</v>
      </c>
      <c r="B74" s="42"/>
      <c r="C74" s="103" t="s">
        <v>95</v>
      </c>
      <c r="D74" s="85"/>
      <c r="E74" s="85"/>
      <c r="F74" s="85"/>
      <c r="G74" s="85"/>
      <c r="H74" s="85"/>
      <c r="I74" s="86"/>
      <c r="J74" s="65" t="s">
        <v>96</v>
      </c>
      <c r="K74" s="65"/>
      <c r="L74" s="65"/>
      <c r="M74" s="65"/>
      <c r="N74" s="65"/>
      <c r="O74" s="103" t="s">
        <v>93</v>
      </c>
      <c r="P74" s="85"/>
      <c r="Q74" s="85"/>
      <c r="R74" s="85"/>
      <c r="S74" s="85"/>
      <c r="T74" s="85"/>
      <c r="U74" s="85"/>
      <c r="V74" s="85"/>
      <c r="W74" s="85"/>
      <c r="X74" s="86"/>
      <c r="Y74" s="104">
        <v>115.38</v>
      </c>
      <c r="Z74" s="104"/>
      <c r="AA74" s="104"/>
      <c r="AB74" s="104"/>
      <c r="AC74" s="104"/>
      <c r="AD74" s="104">
        <v>0</v>
      </c>
      <c r="AE74" s="104"/>
      <c r="AF74" s="104"/>
      <c r="AG74" s="104"/>
      <c r="AH74" s="104"/>
      <c r="AI74" s="104">
        <f>Y74+AD74</f>
        <v>115.38</v>
      </c>
      <c r="AJ74" s="104"/>
      <c r="AK74" s="104"/>
      <c r="AL74" s="104"/>
      <c r="AM74" s="104"/>
      <c r="AN74" s="104">
        <v>459.18</v>
      </c>
      <c r="AO74" s="104"/>
      <c r="AP74" s="104"/>
      <c r="AQ74" s="104"/>
      <c r="AR74" s="104"/>
      <c r="AS74" s="104">
        <v>0</v>
      </c>
      <c r="AT74" s="104"/>
      <c r="AU74" s="104"/>
      <c r="AV74" s="104"/>
      <c r="AW74" s="104"/>
      <c r="AX74" s="105">
        <f>AN74+AS74</f>
        <v>459.18</v>
      </c>
      <c r="AY74" s="105"/>
      <c r="AZ74" s="105"/>
      <c r="BA74" s="105"/>
      <c r="BB74" s="105"/>
      <c r="BC74" s="105">
        <f>AN74-Y74</f>
        <v>343.8</v>
      </c>
      <c r="BD74" s="105"/>
      <c r="BE74" s="105"/>
      <c r="BF74" s="105"/>
      <c r="BG74" s="105"/>
      <c r="BH74" s="105">
        <f>AS74-AD74</f>
        <v>0</v>
      </c>
      <c r="BI74" s="105"/>
      <c r="BJ74" s="105"/>
      <c r="BK74" s="105"/>
      <c r="BL74" s="105"/>
      <c r="BM74" s="105">
        <f>BC74+BH74</f>
        <v>343.8</v>
      </c>
      <c r="BN74" s="105"/>
      <c r="BO74" s="105"/>
      <c r="BP74" s="105"/>
      <c r="BQ74" s="105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80" ht="15.6" customHeight="1" x14ac:dyDescent="0.25">
      <c r="A75" s="42"/>
      <c r="B75" s="42"/>
      <c r="C75" s="106" t="s">
        <v>98</v>
      </c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7"/>
      <c r="AV75" s="107"/>
      <c r="AW75" s="107"/>
      <c r="AX75" s="107"/>
      <c r="AY75" s="107"/>
      <c r="AZ75" s="107"/>
      <c r="BA75" s="107"/>
      <c r="BB75" s="107"/>
      <c r="BC75" s="107"/>
      <c r="BD75" s="107"/>
      <c r="BE75" s="107"/>
      <c r="BF75" s="107"/>
      <c r="BG75" s="107"/>
      <c r="BH75" s="107"/>
      <c r="BI75" s="107"/>
      <c r="BJ75" s="107"/>
      <c r="BK75" s="107"/>
      <c r="BL75" s="107"/>
      <c r="BM75" s="107"/>
      <c r="BN75" s="107"/>
      <c r="BO75" s="107"/>
      <c r="BP75" s="107"/>
      <c r="BQ75" s="108"/>
      <c r="BR75" s="11"/>
      <c r="BS75" s="11"/>
      <c r="BT75" s="11"/>
      <c r="BU75" s="11"/>
      <c r="BV75" s="11"/>
      <c r="BW75" s="11"/>
      <c r="BX75" s="11"/>
      <c r="BY75" s="11"/>
      <c r="BZ75" s="9"/>
      <c r="CB75" s="1" t="s">
        <v>97</v>
      </c>
    </row>
    <row r="77" spans="1:80" ht="15.9" customHeight="1" x14ac:dyDescent="0.25">
      <c r="A77" s="37" t="s">
        <v>51</v>
      </c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</row>
    <row r="78" spans="1:80" ht="15.9" customHeight="1" x14ac:dyDescent="0.25">
      <c r="A78" s="111" t="s">
        <v>100</v>
      </c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2"/>
      <c r="AH78" s="112"/>
      <c r="AI78" s="112"/>
      <c r="AJ78" s="112"/>
      <c r="AK78" s="112"/>
      <c r="AL78" s="112"/>
      <c r="AM78" s="112"/>
      <c r="AN78" s="112"/>
      <c r="AO78" s="112"/>
      <c r="AP78" s="112"/>
      <c r="AQ78" s="112"/>
      <c r="AR78" s="112"/>
      <c r="AS78" s="112"/>
      <c r="AT78" s="112"/>
      <c r="AU78" s="112"/>
      <c r="AV78" s="112"/>
      <c r="AW78" s="112"/>
      <c r="AX78" s="112"/>
      <c r="AY78" s="112"/>
      <c r="AZ78" s="112"/>
      <c r="BA78" s="112"/>
      <c r="BB78" s="112"/>
      <c r="BC78" s="112"/>
      <c r="BD78" s="112"/>
      <c r="BE78" s="112"/>
      <c r="BF78" s="112"/>
      <c r="BG78" s="112"/>
      <c r="BH78" s="112"/>
      <c r="BI78" s="112"/>
      <c r="BJ78" s="112"/>
      <c r="BK78" s="112"/>
      <c r="BL78" s="112"/>
    </row>
    <row r="79" spans="1:80" ht="15.9" customHeight="1" x14ac:dyDescent="0.25">
      <c r="A79" s="17"/>
      <c r="B79" s="17"/>
      <c r="C79" s="17"/>
      <c r="D79" s="17"/>
      <c r="E79" s="17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0" spans="1:80" ht="12" customHeight="1" x14ac:dyDescent="0.25">
      <c r="A80" s="30" t="s">
        <v>65</v>
      </c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1" spans="1:64" ht="15.9" customHeight="1" x14ac:dyDescent="0.3">
      <c r="A81" s="29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2" spans="1:64" ht="42" customHeight="1" x14ac:dyDescent="0.25">
      <c r="A82" s="115" t="s">
        <v>103</v>
      </c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3"/>
      <c r="AO82" s="3"/>
      <c r="AP82" s="116" t="s">
        <v>105</v>
      </c>
      <c r="AQ82" s="110"/>
      <c r="AR82" s="110"/>
      <c r="AS82" s="110"/>
      <c r="AT82" s="110"/>
      <c r="AU82" s="110"/>
      <c r="AV82" s="110"/>
      <c r="AW82" s="110"/>
      <c r="AX82" s="110"/>
      <c r="AY82" s="110"/>
      <c r="AZ82" s="110"/>
      <c r="BA82" s="110"/>
      <c r="BB82" s="110"/>
      <c r="BC82" s="110"/>
      <c r="BD82" s="110"/>
      <c r="BE82" s="110"/>
      <c r="BF82" s="110"/>
      <c r="BG82" s="110"/>
      <c r="BH82" s="110"/>
    </row>
    <row r="83" spans="1:64" x14ac:dyDescent="0.25">
      <c r="W83" s="73" t="s">
        <v>9</v>
      </c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4"/>
      <c r="AO83" s="4"/>
      <c r="AP83" s="73" t="s">
        <v>10</v>
      </c>
      <c r="AQ83" s="73"/>
      <c r="AR83" s="73"/>
      <c r="AS83" s="73"/>
      <c r="AT83" s="73"/>
      <c r="AU83" s="73"/>
      <c r="AV83" s="73"/>
      <c r="AW83" s="73"/>
      <c r="AX83" s="73"/>
      <c r="AY83" s="73"/>
      <c r="AZ83" s="73"/>
      <c r="BA83" s="73"/>
      <c r="BB83" s="73"/>
      <c r="BC83" s="73"/>
      <c r="BD83" s="73"/>
      <c r="BE83" s="73"/>
      <c r="BF83" s="73"/>
      <c r="BG83" s="73"/>
      <c r="BH83" s="73"/>
    </row>
    <row r="86" spans="1:64" ht="15.9" customHeight="1" x14ac:dyDescent="0.25">
      <c r="A86" s="115" t="s">
        <v>104</v>
      </c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3"/>
      <c r="AO86" s="3"/>
      <c r="AP86" s="116" t="s">
        <v>106</v>
      </c>
      <c r="AQ86" s="110"/>
      <c r="AR86" s="110"/>
      <c r="AS86" s="110"/>
      <c r="AT86" s="110"/>
      <c r="AU86" s="110"/>
      <c r="AV86" s="110"/>
      <c r="AW86" s="110"/>
      <c r="AX86" s="110"/>
      <c r="AY86" s="110"/>
      <c r="AZ86" s="110"/>
      <c r="BA86" s="110"/>
      <c r="BB86" s="110"/>
      <c r="BC86" s="110"/>
      <c r="BD86" s="110"/>
      <c r="BE86" s="110"/>
      <c r="BF86" s="110"/>
      <c r="BG86" s="110"/>
      <c r="BH86" s="110"/>
    </row>
    <row r="87" spans="1:64" x14ac:dyDescent="0.25">
      <c r="W87" s="73" t="s">
        <v>9</v>
      </c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4"/>
      <c r="AO87" s="4"/>
      <c r="AP87" s="73" t="s">
        <v>10</v>
      </c>
      <c r="AQ87" s="73"/>
      <c r="AR87" s="73"/>
      <c r="AS87" s="73"/>
      <c r="AT87" s="73"/>
      <c r="AU87" s="73"/>
      <c r="AV87" s="73"/>
      <c r="AW87" s="73"/>
      <c r="AX87" s="73"/>
      <c r="AY87" s="73"/>
      <c r="AZ87" s="73"/>
      <c r="BA87" s="73"/>
      <c r="BB87" s="73"/>
      <c r="BC87" s="73"/>
      <c r="BD87" s="73"/>
      <c r="BE87" s="73"/>
      <c r="BF87" s="73"/>
      <c r="BG87" s="73"/>
      <c r="BH87" s="73"/>
    </row>
  </sheetData>
  <mergeCells count="383">
    <mergeCell ref="C75:BQ75"/>
    <mergeCell ref="AS74:AW74"/>
    <mergeCell ref="AX74:BB74"/>
    <mergeCell ref="BC74:BG74"/>
    <mergeCell ref="BH74:BL74"/>
    <mergeCell ref="BM74:BQ74"/>
    <mergeCell ref="A75:B75"/>
    <mergeCell ref="BH73:BL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D73:AH73"/>
    <mergeCell ref="AI73:AM73"/>
    <mergeCell ref="AN73:AR73"/>
    <mergeCell ref="AS73:AW73"/>
    <mergeCell ref="AX73:BB73"/>
    <mergeCell ref="BC73:BG73"/>
    <mergeCell ref="AS72:AW72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BH71:BL7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D71:AH71"/>
    <mergeCell ref="AI71:AM71"/>
    <mergeCell ref="AN71:AR71"/>
    <mergeCell ref="AS71:AW71"/>
    <mergeCell ref="AX71:BB71"/>
    <mergeCell ref="BC71:BG71"/>
    <mergeCell ref="AS70:AW70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D69:AH69"/>
    <mergeCell ref="AI69:AM69"/>
    <mergeCell ref="AN69:AR69"/>
    <mergeCell ref="AS69:AW69"/>
    <mergeCell ref="AX69:BB69"/>
    <mergeCell ref="BC69:BG69"/>
    <mergeCell ref="AS68:AW68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BH67:BL67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D67:AH67"/>
    <mergeCell ref="AI67:AM67"/>
    <mergeCell ref="AN67:AR67"/>
    <mergeCell ref="AS67:AW67"/>
    <mergeCell ref="AX67:BB67"/>
    <mergeCell ref="BC67:BG67"/>
    <mergeCell ref="AS66:AW66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BH65:BL65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D65:AH65"/>
    <mergeCell ref="AI65:AM65"/>
    <mergeCell ref="AN65:AR65"/>
    <mergeCell ref="AS65:AW65"/>
    <mergeCell ref="AX65:BB65"/>
    <mergeCell ref="BC65:BG65"/>
    <mergeCell ref="A55:BL55"/>
    <mergeCell ref="A65:B65"/>
    <mergeCell ref="C65:I65"/>
    <mergeCell ref="J65:N65"/>
    <mergeCell ref="O65:X65"/>
    <mergeCell ref="Y65:AC65"/>
    <mergeCell ref="AQ56:AV56"/>
    <mergeCell ref="AW56:BA56"/>
    <mergeCell ref="BB56:BF56"/>
    <mergeCell ref="BG56:BL56"/>
    <mergeCell ref="A56:P56"/>
    <mergeCell ref="Q56:U56"/>
    <mergeCell ref="V56:Z56"/>
    <mergeCell ref="AA56:AF56"/>
    <mergeCell ref="AG56:AK56"/>
    <mergeCell ref="AL56:AP56"/>
    <mergeCell ref="AQ54:AV54"/>
    <mergeCell ref="AW54:BA54"/>
    <mergeCell ref="BB54:BF54"/>
    <mergeCell ref="BG54:BL54"/>
    <mergeCell ref="AQ53:AV53"/>
    <mergeCell ref="AW53:BA53"/>
    <mergeCell ref="BB53:BF53"/>
    <mergeCell ref="BG53:BL53"/>
    <mergeCell ref="A54:P54"/>
    <mergeCell ref="Q54:U54"/>
    <mergeCell ref="V54:Z54"/>
    <mergeCell ref="AA54:AF54"/>
    <mergeCell ref="AG54:AK54"/>
    <mergeCell ref="AL54:AP54"/>
    <mergeCell ref="C43:BQ43"/>
    <mergeCell ref="A53:P53"/>
    <mergeCell ref="Q53:U53"/>
    <mergeCell ref="V53:Z53"/>
    <mergeCell ref="AA53:AF53"/>
    <mergeCell ref="AG53:AK53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26:F26"/>
    <mergeCell ref="G26:BL26"/>
    <mergeCell ref="A77:BL77"/>
    <mergeCell ref="A78:BL78"/>
    <mergeCell ref="A34:F34"/>
    <mergeCell ref="G34:BL34"/>
    <mergeCell ref="A60:B61"/>
    <mergeCell ref="C60:I61"/>
    <mergeCell ref="J60:N61"/>
    <mergeCell ref="O60:X61"/>
    <mergeCell ref="J62:N62"/>
    <mergeCell ref="O62:X62"/>
    <mergeCell ref="BN39:BQ39"/>
    <mergeCell ref="BI39:BM39"/>
    <mergeCell ref="AK39:AO39"/>
    <mergeCell ref="AA38:AO38"/>
    <mergeCell ref="AP38:BC38"/>
    <mergeCell ref="BD38:BQ38"/>
    <mergeCell ref="BD39:BH39"/>
    <mergeCell ref="AZ39:BC39"/>
    <mergeCell ref="A23:BL23"/>
    <mergeCell ref="A24:F24"/>
    <mergeCell ref="G24:BL24"/>
    <mergeCell ref="A38:B39"/>
    <mergeCell ref="A33:F33"/>
    <mergeCell ref="G33:BL33"/>
    <mergeCell ref="A25:F25"/>
    <mergeCell ref="G25:BL25"/>
    <mergeCell ref="A37:BQ37"/>
    <mergeCell ref="A36:BQ36"/>
    <mergeCell ref="AF39:AJ39"/>
    <mergeCell ref="AQ50:AV50"/>
    <mergeCell ref="AL50:AP50"/>
    <mergeCell ref="AG50:AK50"/>
    <mergeCell ref="AG49:AK49"/>
    <mergeCell ref="AA49:AF49"/>
    <mergeCell ref="AA40:AE40"/>
    <mergeCell ref="AF40:AJ40"/>
    <mergeCell ref="AU44:AY44"/>
    <mergeCell ref="A41:B41"/>
    <mergeCell ref="AZ41:BC41"/>
    <mergeCell ref="A51:P51"/>
    <mergeCell ref="AK40:AO40"/>
    <mergeCell ref="Q51:U51"/>
    <mergeCell ref="V51:Z51"/>
    <mergeCell ref="AA51:AF51"/>
    <mergeCell ref="Q50:U50"/>
    <mergeCell ref="AA50:AF50"/>
    <mergeCell ref="A43:B43"/>
    <mergeCell ref="AZ40:BC40"/>
    <mergeCell ref="BD40:BH40"/>
    <mergeCell ref="BI40:BM40"/>
    <mergeCell ref="BN40:BQ40"/>
    <mergeCell ref="BN41:BQ41"/>
    <mergeCell ref="AU41:AY41"/>
    <mergeCell ref="BI41:BM41"/>
    <mergeCell ref="BD41:BH41"/>
    <mergeCell ref="AP83:BH83"/>
    <mergeCell ref="W83:AM83"/>
    <mergeCell ref="A82:V82"/>
    <mergeCell ref="W82:AM82"/>
    <mergeCell ref="AP82:BH82"/>
    <mergeCell ref="BN42:BQ42"/>
    <mergeCell ref="C62:I62"/>
    <mergeCell ref="A50:P50"/>
    <mergeCell ref="A48:P49"/>
    <mergeCell ref="A62:B62"/>
    <mergeCell ref="AW52:BA52"/>
    <mergeCell ref="BB52:BF52"/>
    <mergeCell ref="A58:BQ58"/>
    <mergeCell ref="AL52:AP52"/>
    <mergeCell ref="AG52:AK52"/>
    <mergeCell ref="AP87:BH87"/>
    <mergeCell ref="A86:V86"/>
    <mergeCell ref="W86:AM86"/>
    <mergeCell ref="AP86:BH86"/>
    <mergeCell ref="W87:AM87"/>
    <mergeCell ref="A64:B64"/>
    <mergeCell ref="A63:B63"/>
    <mergeCell ref="AK41:AO41"/>
    <mergeCell ref="AF41:AJ41"/>
    <mergeCell ref="A52:P52"/>
    <mergeCell ref="Q52:U52"/>
    <mergeCell ref="A46:BL46"/>
    <mergeCell ref="AQ52:AV52"/>
    <mergeCell ref="AG51:AK51"/>
    <mergeCell ref="AD64:AH64"/>
    <mergeCell ref="C64:I64"/>
    <mergeCell ref="J64:N64"/>
    <mergeCell ref="O64:X64"/>
    <mergeCell ref="Y64:AC64"/>
    <mergeCell ref="C63:I63"/>
    <mergeCell ref="J63:N63"/>
    <mergeCell ref="O63:X63"/>
    <mergeCell ref="Y63:AC63"/>
    <mergeCell ref="V52:Z52"/>
    <mergeCell ref="AA52:AF52"/>
    <mergeCell ref="AI61:AM61"/>
    <mergeCell ref="Y61:AC61"/>
    <mergeCell ref="AD63:AH63"/>
    <mergeCell ref="AI62:AM62"/>
    <mergeCell ref="Y60:AM60"/>
    <mergeCell ref="Y62:AC62"/>
    <mergeCell ref="AD62:AH62"/>
    <mergeCell ref="AL53:AP53"/>
    <mergeCell ref="AA42:AE42"/>
    <mergeCell ref="Q49:U49"/>
    <mergeCell ref="AN62:AR62"/>
    <mergeCell ref="V49:Z49"/>
    <mergeCell ref="AI63:AM63"/>
    <mergeCell ref="AL51:AP51"/>
    <mergeCell ref="AN63:AR63"/>
    <mergeCell ref="AQ51:AV51"/>
    <mergeCell ref="V50:Z50"/>
    <mergeCell ref="AS63:AW63"/>
    <mergeCell ref="AP41:AT41"/>
    <mergeCell ref="C41:Z41"/>
    <mergeCell ref="BG49:BL49"/>
    <mergeCell ref="AW48:BL48"/>
    <mergeCell ref="AA41:AE41"/>
    <mergeCell ref="AK42:AO42"/>
    <mergeCell ref="AP42:AT42"/>
    <mergeCell ref="AG48:AV48"/>
    <mergeCell ref="Q48:AF48"/>
    <mergeCell ref="AQ49:AV49"/>
    <mergeCell ref="AI64:AM64"/>
    <mergeCell ref="AN64:AR64"/>
    <mergeCell ref="AS64:AW64"/>
    <mergeCell ref="AX64:BB64"/>
    <mergeCell ref="BG51:BL51"/>
    <mergeCell ref="AU40:AY40"/>
    <mergeCell ref="AU42:AY42"/>
    <mergeCell ref="AW50:BA50"/>
    <mergeCell ref="BB50:BF50"/>
    <mergeCell ref="BG50:BL50"/>
    <mergeCell ref="BC64:BG64"/>
    <mergeCell ref="BM64:BQ64"/>
    <mergeCell ref="BH64:BL64"/>
    <mergeCell ref="BC62:BG62"/>
    <mergeCell ref="BH62:BL62"/>
    <mergeCell ref="BM62:BQ62"/>
    <mergeCell ref="BM63:BQ63"/>
    <mergeCell ref="BH63:BL63"/>
    <mergeCell ref="BC63:BG63"/>
    <mergeCell ref="AD61:AH61"/>
    <mergeCell ref="AX61:BB61"/>
    <mergeCell ref="AS61:AW61"/>
    <mergeCell ref="AN61:AR61"/>
    <mergeCell ref="AO2:BL6"/>
    <mergeCell ref="A7:BL7"/>
    <mergeCell ref="A8:BL8"/>
    <mergeCell ref="A9:BL9"/>
    <mergeCell ref="AW49:BA49"/>
    <mergeCell ref="A47:BL47"/>
    <mergeCell ref="AW51:BA51"/>
    <mergeCell ref="BB51:BF51"/>
    <mergeCell ref="BB49:BF49"/>
    <mergeCell ref="AL49:AP49"/>
    <mergeCell ref="BM61:BQ61"/>
    <mergeCell ref="BH61:BL61"/>
    <mergeCell ref="BC61:BG61"/>
    <mergeCell ref="BG52:BL52"/>
    <mergeCell ref="AN60:BB60"/>
    <mergeCell ref="BC60:BQ60"/>
    <mergeCell ref="AF42:AJ42"/>
    <mergeCell ref="AZ42:BC42"/>
    <mergeCell ref="BD42:BH42"/>
    <mergeCell ref="BI42:BM42"/>
    <mergeCell ref="AX63:BB63"/>
    <mergeCell ref="C38:Z39"/>
    <mergeCell ref="C40:Z40"/>
    <mergeCell ref="C42:Z42"/>
    <mergeCell ref="AX62:BB62"/>
    <mergeCell ref="AS62:AW62"/>
    <mergeCell ref="AU39:AY39"/>
    <mergeCell ref="AP39:AT39"/>
    <mergeCell ref="AA39:AE39"/>
    <mergeCell ref="AP40:AT40"/>
    <mergeCell ref="A42:B42"/>
    <mergeCell ref="A10:BL10"/>
    <mergeCell ref="A11:BL11"/>
    <mergeCell ref="A12:BL12"/>
    <mergeCell ref="B14:L14"/>
    <mergeCell ref="N14:AS14"/>
    <mergeCell ref="AU14:BB14"/>
    <mergeCell ref="B15:L15"/>
    <mergeCell ref="N15:AS15"/>
    <mergeCell ref="AU15:BB15"/>
    <mergeCell ref="A40:B40"/>
    <mergeCell ref="A28:BL28"/>
    <mergeCell ref="A29:BL29"/>
    <mergeCell ref="A31:BL31"/>
    <mergeCell ref="A32:F32"/>
    <mergeCell ref="G32:BL32"/>
    <mergeCell ref="B17:L17"/>
    <mergeCell ref="N17:AS17"/>
    <mergeCell ref="AU17:BB17"/>
    <mergeCell ref="B18:L18"/>
    <mergeCell ref="N18:AS18"/>
    <mergeCell ref="AU18:BB18"/>
    <mergeCell ref="BE20:BL20"/>
    <mergeCell ref="B21:L21"/>
    <mergeCell ref="N21:Y21"/>
    <mergeCell ref="AA21:AI21"/>
    <mergeCell ref="AK21:BC21"/>
    <mergeCell ref="BE21:BL21"/>
    <mergeCell ref="B20:L20"/>
    <mergeCell ref="N20:Y20"/>
    <mergeCell ref="AA20:AI20"/>
    <mergeCell ref="AK20:BC20"/>
  </mergeCells>
  <phoneticPr fontId="0" type="noConversion"/>
  <conditionalFormatting sqref="C64">
    <cfRule type="cellIs" dxfId="23" priority="25" stopIfTrue="1" operator="equal">
      <formula>$C63</formula>
    </cfRule>
  </conditionalFormatting>
  <conditionalFormatting sqref="A64:B64">
    <cfRule type="cellIs" dxfId="22" priority="26" stopIfTrue="1" operator="equal">
      <formula>0</formula>
    </cfRule>
  </conditionalFormatting>
  <conditionalFormatting sqref="C65">
    <cfRule type="cellIs" dxfId="21" priority="23" stopIfTrue="1" operator="equal">
      <formula>$C64</formula>
    </cfRule>
  </conditionalFormatting>
  <conditionalFormatting sqref="A65:B65">
    <cfRule type="cellIs" dxfId="20" priority="24" stopIfTrue="1" operator="equal">
      <formula>0</formula>
    </cfRule>
  </conditionalFormatting>
  <conditionalFormatting sqref="C66">
    <cfRule type="cellIs" dxfId="19" priority="21" stopIfTrue="1" operator="equal">
      <formula>$C65</formula>
    </cfRule>
  </conditionalFormatting>
  <conditionalFormatting sqref="A66:B66">
    <cfRule type="cellIs" dxfId="18" priority="22" stopIfTrue="1" operator="equal">
      <formula>0</formula>
    </cfRule>
  </conditionalFormatting>
  <conditionalFormatting sqref="C67">
    <cfRule type="cellIs" dxfId="17" priority="19" stopIfTrue="1" operator="equal">
      <formula>$C66</formula>
    </cfRule>
  </conditionalFormatting>
  <conditionalFormatting sqref="A67:B67">
    <cfRule type="cellIs" dxfId="16" priority="20" stopIfTrue="1" operator="equal">
      <formula>0</formula>
    </cfRule>
  </conditionalFormatting>
  <conditionalFormatting sqref="C68">
    <cfRule type="cellIs" dxfId="15" priority="17" stopIfTrue="1" operator="equal">
      <formula>$C67</formula>
    </cfRule>
  </conditionalFormatting>
  <conditionalFormatting sqref="A68:B68">
    <cfRule type="cellIs" dxfId="14" priority="18" stopIfTrue="1" operator="equal">
      <formula>0</formula>
    </cfRule>
  </conditionalFormatting>
  <conditionalFormatting sqref="C69">
    <cfRule type="cellIs" dxfId="13" priority="15" stopIfTrue="1" operator="equal">
      <formula>$C68</formula>
    </cfRule>
  </conditionalFormatting>
  <conditionalFormatting sqref="A69:B69">
    <cfRule type="cellIs" dxfId="12" priority="16" stopIfTrue="1" operator="equal">
      <formula>0</formula>
    </cfRule>
  </conditionalFormatting>
  <conditionalFormatting sqref="C70">
    <cfRule type="cellIs" dxfId="11" priority="13" stopIfTrue="1" operator="equal">
      <formula>$C69</formula>
    </cfRule>
  </conditionalFormatting>
  <conditionalFormatting sqref="A70:B70">
    <cfRule type="cellIs" dxfId="10" priority="14" stopIfTrue="1" operator="equal">
      <formula>0</formula>
    </cfRule>
  </conditionalFormatting>
  <conditionalFormatting sqref="C71">
    <cfRule type="cellIs" dxfId="9" priority="11" stopIfTrue="1" operator="equal">
      <formula>$C70</formula>
    </cfRule>
  </conditionalFormatting>
  <conditionalFormatting sqref="A71:B71">
    <cfRule type="cellIs" dxfId="8" priority="12" stopIfTrue="1" operator="equal">
      <formula>0</formula>
    </cfRule>
  </conditionalFormatting>
  <conditionalFormatting sqref="C72">
    <cfRule type="cellIs" dxfId="7" priority="9" stopIfTrue="1" operator="equal">
      <formula>$C71</formula>
    </cfRule>
  </conditionalFormatting>
  <conditionalFormatting sqref="A72:B72">
    <cfRule type="cellIs" dxfId="6" priority="10" stopIfTrue="1" operator="equal">
      <formula>0</formula>
    </cfRule>
  </conditionalFormatting>
  <conditionalFormatting sqref="C73">
    <cfRule type="cellIs" dxfId="5" priority="7" stopIfTrue="1" operator="equal">
      <formula>$C72</formula>
    </cfRule>
  </conditionalFormatting>
  <conditionalFormatting sqref="A73:B73">
    <cfRule type="cellIs" dxfId="4" priority="8" stopIfTrue="1" operator="equal">
      <formula>0</formula>
    </cfRule>
  </conditionalFormatting>
  <conditionalFormatting sqref="C74">
    <cfRule type="cellIs" dxfId="3" priority="5" stopIfTrue="1" operator="equal">
      <formula>$C73</formula>
    </cfRule>
  </conditionalFormatting>
  <conditionalFormatting sqref="A74:B74">
    <cfRule type="cellIs" dxfId="2" priority="6" stopIfTrue="1" operator="equal">
      <formula>0</formula>
    </cfRule>
  </conditionalFormatting>
  <conditionalFormatting sqref="C75">
    <cfRule type="cellIs" dxfId="1" priority="3" stopIfTrue="1" operator="equal">
      <formula>$C74</formula>
    </cfRule>
  </conditionalFormatting>
  <conditionalFormatting sqref="A75:B75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  <rowBreaks count="2" manualBreakCount="2">
    <brk id="51" max="68" man="1"/>
    <brk id="74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КПК0210150</vt:lpstr>
      <vt:lpstr>КПК0210150!Область_друку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Бунькова.Антоніна Григорівна</cp:lastModifiedBy>
  <cp:lastPrinted>2022-02-02T14:55:50Z</cp:lastPrinted>
  <dcterms:created xsi:type="dcterms:W3CDTF">2016-08-10T10:53:25Z</dcterms:created>
  <dcterms:modified xsi:type="dcterms:W3CDTF">2022-02-02T14:57:27Z</dcterms:modified>
</cp:coreProperties>
</file>