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ЗВІТИ ПАСПОРТИ 2021\"/>
    </mc:Choice>
  </mc:AlternateContent>
  <bookViews>
    <workbookView xWindow="480" yWindow="132" windowWidth="27792" windowHeight="14388"/>
  </bookViews>
  <sheets>
    <sheet name="КПК0210150" sheetId="1" r:id="rId1"/>
  </sheets>
  <definedNames>
    <definedName name="_xlnm.Print_Area" localSheetId="0">КПК0210150!$A$1:$BQ$87</definedName>
  </definedNames>
  <calcPr calcId="152511" refMode="R1C1"/>
</workbook>
</file>

<file path=xl/calcChain.xml><?xml version="1.0" encoding="utf-8"?>
<calcChain xmlns="http://schemas.openxmlformats.org/spreadsheetml/2006/main">
  <c r="BH74" i="1" l="1"/>
  <c r="BC74" i="1"/>
  <c r="BM74" i="1" s="1"/>
  <c r="AX74" i="1"/>
  <c r="AI74" i="1"/>
  <c r="BH72" i="1"/>
  <c r="BC72" i="1"/>
  <c r="BM72" i="1" s="1"/>
  <c r="AX72" i="1"/>
  <c r="AI72" i="1"/>
  <c r="BH71" i="1"/>
  <c r="BC71" i="1"/>
  <c r="BM71" i="1" s="1"/>
  <c r="AX71" i="1"/>
  <c r="AI71" i="1"/>
  <c r="BH69" i="1"/>
  <c r="BC69" i="1"/>
  <c r="BM69" i="1" s="1"/>
  <c r="AX69" i="1"/>
  <c r="AI69" i="1"/>
  <c r="BH68" i="1"/>
  <c r="BC68" i="1"/>
  <c r="BM68" i="1" s="1"/>
  <c r="AX68" i="1"/>
  <c r="AI68" i="1"/>
  <c r="BH67" i="1"/>
  <c r="BC67" i="1"/>
  <c r="BM67" i="1" s="1"/>
  <c r="AX67" i="1"/>
  <c r="AI67" i="1"/>
  <c r="BH65" i="1"/>
  <c r="BC65" i="1"/>
  <c r="BM65" i="1" s="1"/>
  <c r="AX65" i="1"/>
  <c r="AI65" i="1"/>
  <c r="BB56" i="1"/>
  <c r="AW56" i="1"/>
  <c r="BG56" i="1" s="1"/>
  <c r="AQ56" i="1"/>
  <c r="AA56" i="1"/>
  <c r="BB54" i="1"/>
  <c r="AW54" i="1"/>
  <c r="BG54" i="1" s="1"/>
  <c r="AQ54" i="1"/>
  <c r="AA54" i="1"/>
  <c r="BB53" i="1"/>
  <c r="AW53" i="1"/>
  <c r="BG53" i="1" s="1"/>
  <c r="AQ53" i="1"/>
  <c r="AA53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AZ42" i="1"/>
  <c r="AK42" i="1"/>
  <c r="BN42" i="1" l="1"/>
</calcChain>
</file>

<file path=xl/sharedStrings.xml><?xml version="1.0" encoding="utf-8"?>
<sst xmlns="http://schemas.openxmlformats.org/spreadsheetml/2006/main" count="191" uniqueCount="116">
  <si>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</si>
  <si>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</si>
  <si>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</si>
  <si>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</si>
  <si>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</si>
  <si>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</si>
  <si>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</si>
  <si>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</si>
  <si>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</si>
  <si>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</si>
  <si>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</si>
  <si>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</si>
  <si>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</si>
  <si>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</si>
  <si>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</si>
  <si>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</si>
  <si>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</si>
  <si>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</si>
  <si>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</si>
  <si>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</si>
  <si>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</si>
  <si>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</si>
  <si>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</si>
  <si>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</si>
  <si>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</si>
  <si>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</si>
  <si>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</si>
  <si>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</si>
  <si>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</si>
  <si>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</si>
  <si>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</si>
  <si>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</si>
  <si>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</si>
  <si>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</si>
  <si>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</si>
  <si>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</si>
  <si>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</si>
  <si>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</si>
  <si>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</si>
  <si>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</si>
  <si>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</si>
  <si>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</si>
  <si>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</si>
  <si>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</si>
  <si>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</si>
  <si>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</si>
  <si>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</si>
  <si>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</si>
  <si>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</si>
  <si>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</si>
  <si>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</si>
  <si>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</si>
  <si>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</si>
  <si>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</si>
  <si>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</si>
  <si>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</si>
  <si>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</si>
  <si>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</si>
  <si>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</si>
  <si>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</si>
  <si>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</si>
  <si>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</si>
  <si>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</si>
  <si>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</si>
  <si>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</si>
  <si>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</si>
  <si>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</si>
  <si>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</si>
  <si>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</si>
  <si>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C43:BQ43</t>
  </si>
  <si>
    <t>економія коштів</t>
  </si>
  <si>
    <t>УСЬОГО</t>
  </si>
  <si>
    <t>Цільова програма 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</t>
  </si>
  <si>
    <t>Програма цифрового розвитку на 2021-2025 роки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</si>
  <si>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</si>
  <si>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A55:BL55</t>
  </si>
  <si>
    <t>Усього</t>
  </si>
  <si>
    <t>затрат</t>
  </si>
  <si>
    <t/>
  </si>
  <si>
    <t>Обсяг видатків на забезпечення виконання наданих законодавством повноважень</t>
  </si>
  <si>
    <t>грн.</t>
  </si>
  <si>
    <t>кошторис</t>
  </si>
  <si>
    <t>продукту</t>
  </si>
  <si>
    <t xml:space="preserve"> кількість  листів, звернень, заяв, скарг</t>
  </si>
  <si>
    <t>шт.</t>
  </si>
  <si>
    <t>звітна інформація</t>
  </si>
  <si>
    <t>кількість  нормативно-правових актів</t>
  </si>
  <si>
    <t>од.</t>
  </si>
  <si>
    <t>Кількість штатних одиниць</t>
  </si>
  <si>
    <t>Штатний розпис</t>
  </si>
  <si>
    <t>ефективності</t>
  </si>
  <si>
    <t>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</si>
  <si>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</si>
  <si>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>розрахунок</t>
  </si>
  <si>
    <t>якості</t>
  </si>
  <si>
    <t>динаміка виконання кількості звернень відносно попереднього року</t>
  </si>
  <si>
    <t>відс.</t>
  </si>
  <si>
    <t>C75:BQ75</t>
  </si>
  <si>
    <t>Аналіз стану виконання результативних показників: Результативні показники виконано в повному обсязі</t>
  </si>
  <si>
    <t>Забезпечення виконання  завдань та функцій  місцевого самоврядування у визначених  законом правових та організайних формах в інтересах територіальної громади</t>
  </si>
  <si>
    <t>програма виконано  в повному обсязі</t>
  </si>
  <si>
    <t>0200000</t>
  </si>
  <si>
    <t>Виконавчий комітет Хмельницької міської ради Хмельницької області</t>
  </si>
  <si>
    <t>Міський голова</t>
  </si>
  <si>
    <t>Головний бухгалтер</t>
  </si>
  <si>
    <t xml:space="preserve"> Симчишин О.С.</t>
  </si>
  <si>
    <t>Стародуб Л.В.</t>
  </si>
  <si>
    <t>04060772</t>
  </si>
  <si>
    <t xml:space="preserve">  гривень</t>
  </si>
  <si>
    <t>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</si>
  <si>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</si>
  <si>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</si>
  <si>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</si>
  <si>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</si>
  <si>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</si>
  <si>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22564000000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</si>
</sst>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4" fontId="16" fillId="0" borderId="4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0" fontId="22" fillId="0" borderId="3" xfId="0" applyNumberFormat="1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2" fillId="0" borderId="2" xfId="0" applyNumberFormat="1" applyFont="1" applyBorder="1" applyAlignment="1">
      <alignment horizontal="center" vertical="top" wrapText="1"/>
    </xf>
    <xf numFmtId="0" fontId="22" fillId="0" borderId="5" xfId="0" applyNumberFormat="1" applyFont="1" applyBorder="1" applyAlignment="1">
      <alignment horizontal="center" vertical="top" wrapText="1"/>
    </xf>
    <xf numFmtId="0" fontId="24" fillId="0" borderId="3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4" fontId="26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7"/>
  <sheetViews>
    <sheetView tabSelected="1" view="pageBreakPreview" topLeftCell="A12" zoomScale="60" zoomScaleNormal="100" workbookViewId="0">
      <selection activeCell="A37" sqref="A37:BQ39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5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5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3" t="s">
        <v>101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102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13" t="s">
        <v>107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3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4" t="s">
        <v>102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0"/>
      <c r="AU17" s="113" t="s">
        <v>107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5.2" customHeight="1" x14ac:dyDescent="0.25">
      <c r="A20" s="18" t="s">
        <v>37</v>
      </c>
      <c r="B20" s="113" t="s">
        <v>110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113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114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111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13" t="s">
        <v>115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3.2" customHeight="1" x14ac:dyDescent="0.25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09" t="s">
        <v>99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5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3.2" customHeight="1" x14ac:dyDescent="0.25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5">
      <c r="A37" s="59" t="s">
        <v>108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80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5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15.6" customHeight="1" x14ac:dyDescent="0.25">
      <c r="A42" s="42">
        <v>1</v>
      </c>
      <c r="B42" s="42"/>
      <c r="C42" s="121" t="s">
        <v>68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119">
        <v>109487900</v>
      </c>
      <c r="AB42" s="119"/>
      <c r="AC42" s="119"/>
      <c r="AD42" s="119"/>
      <c r="AE42" s="119"/>
      <c r="AF42" s="119">
        <v>3206500</v>
      </c>
      <c r="AG42" s="119"/>
      <c r="AH42" s="119"/>
      <c r="AI42" s="119"/>
      <c r="AJ42" s="119"/>
      <c r="AK42" s="119">
        <f>AA42+AF42</f>
        <v>112694400</v>
      </c>
      <c r="AL42" s="119"/>
      <c r="AM42" s="119"/>
      <c r="AN42" s="119"/>
      <c r="AO42" s="119"/>
      <c r="AP42" s="119">
        <v>107953813.52</v>
      </c>
      <c r="AQ42" s="119"/>
      <c r="AR42" s="119"/>
      <c r="AS42" s="119"/>
      <c r="AT42" s="119"/>
      <c r="AU42" s="119">
        <v>2831610.74</v>
      </c>
      <c r="AV42" s="119"/>
      <c r="AW42" s="119"/>
      <c r="AX42" s="119"/>
      <c r="AY42" s="119"/>
      <c r="AZ42" s="118">
        <f>AP42+AU42</f>
        <v>110785424.25999999</v>
      </c>
      <c r="BA42" s="118"/>
      <c r="BB42" s="118"/>
      <c r="BC42" s="118"/>
      <c r="BD42" s="119">
        <f>AP42-AA42</f>
        <v>-1534086.4800000042</v>
      </c>
      <c r="BE42" s="119"/>
      <c r="BF42" s="119"/>
      <c r="BG42" s="119"/>
      <c r="BH42" s="119"/>
      <c r="BI42" s="119">
        <f>AU42-AF42</f>
        <v>-374889.25999999978</v>
      </c>
      <c r="BJ42" s="119"/>
      <c r="BK42" s="119"/>
      <c r="BL42" s="119"/>
      <c r="BM42" s="119"/>
      <c r="BN42" s="119">
        <f>BD42+BI42</f>
        <v>-1908975.7400000039</v>
      </c>
      <c r="BO42" s="119"/>
      <c r="BP42" s="119"/>
      <c r="BQ42" s="119"/>
      <c r="CA42" s="1" t="s">
        <v>22</v>
      </c>
    </row>
    <row r="43" spans="1:80" ht="15.6" customHeight="1" x14ac:dyDescent="0.25">
      <c r="A43" s="42"/>
      <c r="B43" s="42"/>
      <c r="C43" s="121" t="s">
        <v>70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5"/>
      <c r="CB43" s="1" t="s">
        <v>69</v>
      </c>
    </row>
    <row r="44" spans="1:80" s="90" customFormat="1" ht="15.6" x14ac:dyDescent="0.25">
      <c r="A44" s="87"/>
      <c r="B44" s="87"/>
      <c r="C44" s="126" t="s">
        <v>71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8"/>
      <c r="AA44" s="129">
        <v>109487900</v>
      </c>
      <c r="AB44" s="129"/>
      <c r="AC44" s="129"/>
      <c r="AD44" s="129"/>
      <c r="AE44" s="129"/>
      <c r="AF44" s="129">
        <v>3206500</v>
      </c>
      <c r="AG44" s="129"/>
      <c r="AH44" s="129"/>
      <c r="AI44" s="129"/>
      <c r="AJ44" s="129"/>
      <c r="AK44" s="129">
        <f>AA44+AF44</f>
        <v>112694400</v>
      </c>
      <c r="AL44" s="129"/>
      <c r="AM44" s="129"/>
      <c r="AN44" s="129"/>
      <c r="AO44" s="129"/>
      <c r="AP44" s="129">
        <v>107953813.52</v>
      </c>
      <c r="AQ44" s="129"/>
      <c r="AR44" s="129"/>
      <c r="AS44" s="129"/>
      <c r="AT44" s="129"/>
      <c r="AU44" s="129">
        <v>2831610.74</v>
      </c>
      <c r="AV44" s="129"/>
      <c r="AW44" s="129"/>
      <c r="AX44" s="129"/>
      <c r="AY44" s="129"/>
      <c r="AZ44" s="120">
        <f>AP44+AU44</f>
        <v>110785424.25999999</v>
      </c>
      <c r="BA44" s="120"/>
      <c r="BB44" s="120"/>
      <c r="BC44" s="120"/>
      <c r="BD44" s="129">
        <f>AP44-AA44</f>
        <v>-1534086.4800000042</v>
      </c>
      <c r="BE44" s="129"/>
      <c r="BF44" s="129"/>
      <c r="BG44" s="129"/>
      <c r="BH44" s="129"/>
      <c r="BI44" s="129">
        <f>AU44-AF44</f>
        <v>-374889.25999999978</v>
      </c>
      <c r="BJ44" s="129"/>
      <c r="BK44" s="129"/>
      <c r="BL44" s="129"/>
      <c r="BM44" s="129"/>
      <c r="BN44" s="129">
        <f>BD44+BI44</f>
        <v>-1908975.7400000039</v>
      </c>
      <c r="BO44" s="129"/>
      <c r="BP44" s="129"/>
      <c r="BQ44" s="129"/>
    </row>
    <row r="46" spans="1:80" ht="15.75" customHeight="1" x14ac:dyDescent="0.25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 x14ac:dyDescent="0.25">
      <c r="A47" s="59" t="s">
        <v>108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80" ht="28.5" customHeight="1" x14ac:dyDescent="0.25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" customHeight="1" x14ac:dyDescent="0.3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58">
        <v>9</v>
      </c>
      <c r="BC50" s="58"/>
      <c r="BD50" s="58"/>
      <c r="BE50" s="58"/>
      <c r="BF50" s="58"/>
      <c r="BG50" s="58">
        <v>10</v>
      </c>
      <c r="BH50" s="58"/>
      <c r="BI50" s="58"/>
      <c r="BJ50" s="58"/>
      <c r="BK50" s="58"/>
      <c r="BL50" s="58"/>
      <c r="BM50" s="6"/>
      <c r="BN50" s="6"/>
      <c r="BO50" s="6"/>
      <c r="BP50" s="6"/>
      <c r="BQ50" s="6"/>
    </row>
    <row r="51" spans="1:80" ht="18" hidden="1" customHeight="1" x14ac:dyDescent="0.25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2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2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80" ht="109.2" customHeight="1" x14ac:dyDescent="0.25">
      <c r="A52" s="91" t="s">
        <v>72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/>
      <c r="Q52" s="63">
        <v>0</v>
      </c>
      <c r="R52" s="63"/>
      <c r="S52" s="63"/>
      <c r="T52" s="63"/>
      <c r="U52" s="63"/>
      <c r="V52" s="63">
        <v>381000</v>
      </c>
      <c r="W52" s="63"/>
      <c r="X52" s="63"/>
      <c r="Y52" s="63"/>
      <c r="Z52" s="63"/>
      <c r="AA52" s="63">
        <f>Q52+V52</f>
        <v>381000</v>
      </c>
      <c r="AB52" s="63"/>
      <c r="AC52" s="63"/>
      <c r="AD52" s="63"/>
      <c r="AE52" s="63"/>
      <c r="AF52" s="63"/>
      <c r="AG52" s="63">
        <v>0</v>
      </c>
      <c r="AH52" s="63"/>
      <c r="AI52" s="63"/>
      <c r="AJ52" s="63"/>
      <c r="AK52" s="63"/>
      <c r="AL52" s="63">
        <v>23500</v>
      </c>
      <c r="AM52" s="63"/>
      <c r="AN52" s="63"/>
      <c r="AO52" s="63"/>
      <c r="AP52" s="63"/>
      <c r="AQ52" s="63">
        <f>AG52+AL52</f>
        <v>23500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71">
        <f>AL52-V52</f>
        <v>-357500</v>
      </c>
      <c r="BC52" s="71"/>
      <c r="BD52" s="71"/>
      <c r="BE52" s="71"/>
      <c r="BF52" s="71"/>
      <c r="BG52" s="71">
        <f>AW52+BB52</f>
        <v>-357500</v>
      </c>
      <c r="BH52" s="71"/>
      <c r="BI52" s="71"/>
      <c r="BJ52" s="71"/>
      <c r="BK52" s="71"/>
      <c r="BL52" s="71"/>
      <c r="BM52" s="8"/>
      <c r="BN52" s="8"/>
      <c r="BO52" s="8"/>
      <c r="BP52" s="8"/>
      <c r="BQ52" s="8"/>
      <c r="CA52" s="1" t="s">
        <v>24</v>
      </c>
    </row>
    <row r="53" spans="1:80" ht="31.2" customHeight="1" x14ac:dyDescent="0.25">
      <c r="A53" s="91" t="s">
        <v>73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6"/>
      <c r="Q53" s="63">
        <v>0</v>
      </c>
      <c r="R53" s="63"/>
      <c r="S53" s="63"/>
      <c r="T53" s="63"/>
      <c r="U53" s="63"/>
      <c r="V53" s="63">
        <v>2069419.6</v>
      </c>
      <c r="W53" s="63"/>
      <c r="X53" s="63"/>
      <c r="Y53" s="63"/>
      <c r="Z53" s="63"/>
      <c r="AA53" s="63">
        <f>Q53+V53</f>
        <v>2069419.6</v>
      </c>
      <c r="AB53" s="63"/>
      <c r="AC53" s="63"/>
      <c r="AD53" s="63"/>
      <c r="AE53" s="63"/>
      <c r="AF53" s="63"/>
      <c r="AG53" s="63">
        <v>0</v>
      </c>
      <c r="AH53" s="63"/>
      <c r="AI53" s="63"/>
      <c r="AJ53" s="63"/>
      <c r="AK53" s="63"/>
      <c r="AL53" s="63">
        <v>2069419.6</v>
      </c>
      <c r="AM53" s="63"/>
      <c r="AN53" s="63"/>
      <c r="AO53" s="63"/>
      <c r="AP53" s="63"/>
      <c r="AQ53" s="63">
        <f>AG53+AL53</f>
        <v>2069419.6</v>
      </c>
      <c r="AR53" s="63"/>
      <c r="AS53" s="63"/>
      <c r="AT53" s="63"/>
      <c r="AU53" s="63"/>
      <c r="AV53" s="63"/>
      <c r="AW53" s="63">
        <f>AG53-Q53</f>
        <v>0</v>
      </c>
      <c r="AX53" s="63"/>
      <c r="AY53" s="63"/>
      <c r="AZ53" s="63"/>
      <c r="BA53" s="63"/>
      <c r="BB53" s="71">
        <f>AL53-V53</f>
        <v>0</v>
      </c>
      <c r="BC53" s="71"/>
      <c r="BD53" s="71"/>
      <c r="BE53" s="71"/>
      <c r="BF53" s="71"/>
      <c r="BG53" s="71">
        <f>AW53+BB53</f>
        <v>0</v>
      </c>
      <c r="BH53" s="71"/>
      <c r="BI53" s="71"/>
      <c r="BJ53" s="71"/>
      <c r="BK53" s="71"/>
      <c r="BL53" s="71"/>
      <c r="BM53" s="8"/>
      <c r="BN53" s="8"/>
      <c r="BO53" s="8"/>
      <c r="BP53" s="8"/>
      <c r="BQ53" s="8"/>
    </row>
    <row r="54" spans="1:80" ht="78" customHeight="1" x14ac:dyDescent="0.25">
      <c r="A54" s="91" t="s">
        <v>74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63">
        <v>20000</v>
      </c>
      <c r="R54" s="63"/>
      <c r="S54" s="63"/>
      <c r="T54" s="63"/>
      <c r="U54" s="63"/>
      <c r="V54" s="63">
        <v>599500</v>
      </c>
      <c r="W54" s="63"/>
      <c r="X54" s="63"/>
      <c r="Y54" s="63"/>
      <c r="Z54" s="63"/>
      <c r="AA54" s="63">
        <f>Q54+V54</f>
        <v>619500</v>
      </c>
      <c r="AB54" s="63"/>
      <c r="AC54" s="63"/>
      <c r="AD54" s="63"/>
      <c r="AE54" s="63"/>
      <c r="AF54" s="63"/>
      <c r="AG54" s="63">
        <v>20000</v>
      </c>
      <c r="AH54" s="63"/>
      <c r="AI54" s="63"/>
      <c r="AJ54" s="63"/>
      <c r="AK54" s="63"/>
      <c r="AL54" s="63">
        <v>598832.5</v>
      </c>
      <c r="AM54" s="63"/>
      <c r="AN54" s="63"/>
      <c r="AO54" s="63"/>
      <c r="AP54" s="63"/>
      <c r="AQ54" s="63">
        <f>AG54+AL54</f>
        <v>618832.5</v>
      </c>
      <c r="AR54" s="63"/>
      <c r="AS54" s="63"/>
      <c r="AT54" s="63"/>
      <c r="AU54" s="63"/>
      <c r="AV54" s="63"/>
      <c r="AW54" s="63">
        <f>AG54-Q54</f>
        <v>0</v>
      </c>
      <c r="AX54" s="63"/>
      <c r="AY54" s="63"/>
      <c r="AZ54" s="63"/>
      <c r="BA54" s="63"/>
      <c r="BB54" s="71">
        <f>AL54-V54</f>
        <v>-667.5</v>
      </c>
      <c r="BC54" s="71"/>
      <c r="BD54" s="71"/>
      <c r="BE54" s="71"/>
      <c r="BF54" s="71"/>
      <c r="BG54" s="71">
        <f>AW54+BB54</f>
        <v>-667.5</v>
      </c>
      <c r="BH54" s="71"/>
      <c r="BI54" s="71"/>
      <c r="BJ54" s="71"/>
      <c r="BK54" s="71"/>
      <c r="BL54" s="71"/>
      <c r="BM54" s="8"/>
      <c r="BN54" s="8"/>
      <c r="BO54" s="8"/>
      <c r="BP54" s="8"/>
      <c r="BQ54" s="8"/>
    </row>
    <row r="55" spans="1:80" ht="15.6" customHeight="1" x14ac:dyDescent="0.25">
      <c r="A55" s="91" t="s">
        <v>70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6"/>
      <c r="BM55" s="8"/>
      <c r="BN55" s="8"/>
      <c r="BO55" s="8"/>
      <c r="BP55" s="8"/>
      <c r="BQ55" s="8"/>
      <c r="CB55" s="1" t="s">
        <v>75</v>
      </c>
    </row>
    <row r="56" spans="1:80" s="90" customFormat="1" ht="13.8" x14ac:dyDescent="0.25">
      <c r="A56" s="92" t="s">
        <v>76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Q56" s="64">
        <v>20000</v>
      </c>
      <c r="R56" s="64"/>
      <c r="S56" s="64"/>
      <c r="T56" s="64"/>
      <c r="U56" s="64"/>
      <c r="V56" s="64">
        <v>3049919.6</v>
      </c>
      <c r="W56" s="64"/>
      <c r="X56" s="64"/>
      <c r="Y56" s="64"/>
      <c r="Z56" s="64"/>
      <c r="AA56" s="64">
        <f>Q56+V56</f>
        <v>3069919.6</v>
      </c>
      <c r="AB56" s="64"/>
      <c r="AC56" s="64"/>
      <c r="AD56" s="64"/>
      <c r="AE56" s="64"/>
      <c r="AF56" s="64"/>
      <c r="AG56" s="64">
        <v>20000</v>
      </c>
      <c r="AH56" s="64"/>
      <c r="AI56" s="64"/>
      <c r="AJ56" s="64"/>
      <c r="AK56" s="64"/>
      <c r="AL56" s="64">
        <v>2691752.1</v>
      </c>
      <c r="AM56" s="64"/>
      <c r="AN56" s="64"/>
      <c r="AO56" s="64"/>
      <c r="AP56" s="64"/>
      <c r="AQ56" s="64">
        <f>AG56+AL56</f>
        <v>2711752.1</v>
      </c>
      <c r="AR56" s="64"/>
      <c r="AS56" s="64"/>
      <c r="AT56" s="64"/>
      <c r="AU56" s="64"/>
      <c r="AV56" s="64"/>
      <c r="AW56" s="64">
        <f>AG56-Q56</f>
        <v>0</v>
      </c>
      <c r="AX56" s="64"/>
      <c r="AY56" s="64"/>
      <c r="AZ56" s="64"/>
      <c r="BA56" s="64"/>
      <c r="BB56" s="93">
        <f>AL56-V56</f>
        <v>-358167.5</v>
      </c>
      <c r="BC56" s="93"/>
      <c r="BD56" s="93"/>
      <c r="BE56" s="93"/>
      <c r="BF56" s="93"/>
      <c r="BG56" s="93">
        <f>AW56+BB56</f>
        <v>-358167.5</v>
      </c>
      <c r="BH56" s="93"/>
      <c r="BI56" s="93"/>
      <c r="BJ56" s="93"/>
      <c r="BK56" s="93"/>
      <c r="BL56" s="93"/>
      <c r="BM56" s="94"/>
      <c r="BN56" s="94"/>
      <c r="BO56" s="94"/>
      <c r="BP56" s="94"/>
      <c r="BQ56" s="94"/>
    </row>
    <row r="58" spans="1:80" ht="15.75" customHeight="1" x14ac:dyDescent="0.25">
      <c r="A58" s="37" t="s">
        <v>48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</row>
    <row r="60" spans="1:80" ht="45" customHeight="1" x14ac:dyDescent="0.25">
      <c r="A60" s="77" t="s">
        <v>7</v>
      </c>
      <c r="B60" s="78"/>
      <c r="C60" s="77" t="s">
        <v>6</v>
      </c>
      <c r="D60" s="81"/>
      <c r="E60" s="81"/>
      <c r="F60" s="81"/>
      <c r="G60" s="81"/>
      <c r="H60" s="81"/>
      <c r="I60" s="78"/>
      <c r="J60" s="77" t="s">
        <v>5</v>
      </c>
      <c r="K60" s="81"/>
      <c r="L60" s="81"/>
      <c r="M60" s="81"/>
      <c r="N60" s="78"/>
      <c r="O60" s="77" t="s">
        <v>4</v>
      </c>
      <c r="P60" s="81"/>
      <c r="Q60" s="81"/>
      <c r="R60" s="81"/>
      <c r="S60" s="81"/>
      <c r="T60" s="81"/>
      <c r="U60" s="81"/>
      <c r="V60" s="81"/>
      <c r="W60" s="81"/>
      <c r="X60" s="78"/>
      <c r="Y60" s="42" t="s">
        <v>27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50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72" t="s">
        <v>0</v>
      </c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5">
      <c r="A61" s="79"/>
      <c r="B61" s="80"/>
      <c r="C61" s="79"/>
      <c r="D61" s="75"/>
      <c r="E61" s="75"/>
      <c r="F61" s="75"/>
      <c r="G61" s="75"/>
      <c r="H61" s="75"/>
      <c r="I61" s="80"/>
      <c r="J61" s="79"/>
      <c r="K61" s="75"/>
      <c r="L61" s="75"/>
      <c r="M61" s="75"/>
      <c r="N61" s="80"/>
      <c r="O61" s="79"/>
      <c r="P61" s="75"/>
      <c r="Q61" s="75"/>
      <c r="R61" s="75"/>
      <c r="S61" s="75"/>
      <c r="T61" s="75"/>
      <c r="U61" s="75"/>
      <c r="V61" s="75"/>
      <c r="W61" s="75"/>
      <c r="X61" s="80"/>
      <c r="Y61" s="48" t="s">
        <v>2</v>
      </c>
      <c r="Z61" s="49"/>
      <c r="AA61" s="49"/>
      <c r="AB61" s="49"/>
      <c r="AC61" s="50"/>
      <c r="AD61" s="48" t="s">
        <v>1</v>
      </c>
      <c r="AE61" s="49"/>
      <c r="AF61" s="49"/>
      <c r="AG61" s="49"/>
      <c r="AH61" s="50"/>
      <c r="AI61" s="42" t="s">
        <v>28</v>
      </c>
      <c r="AJ61" s="42"/>
      <c r="AK61" s="42"/>
      <c r="AL61" s="42"/>
      <c r="AM61" s="42"/>
      <c r="AN61" s="42" t="s">
        <v>2</v>
      </c>
      <c r="AO61" s="42"/>
      <c r="AP61" s="42"/>
      <c r="AQ61" s="42"/>
      <c r="AR61" s="42"/>
      <c r="AS61" s="42" t="s">
        <v>1</v>
      </c>
      <c r="AT61" s="42"/>
      <c r="AU61" s="42"/>
      <c r="AV61" s="42"/>
      <c r="AW61" s="42"/>
      <c r="AX61" s="42" t="s">
        <v>28</v>
      </c>
      <c r="AY61" s="42"/>
      <c r="AZ61" s="42"/>
      <c r="BA61" s="42"/>
      <c r="BB61" s="42"/>
      <c r="BC61" s="42" t="s">
        <v>2</v>
      </c>
      <c r="BD61" s="42"/>
      <c r="BE61" s="42"/>
      <c r="BF61" s="42"/>
      <c r="BG61" s="42"/>
      <c r="BH61" s="42" t="s">
        <v>1</v>
      </c>
      <c r="BI61" s="42"/>
      <c r="BJ61" s="42"/>
      <c r="BK61" s="42"/>
      <c r="BL61" s="42"/>
      <c r="BM61" s="42" t="s">
        <v>28</v>
      </c>
      <c r="BN61" s="42"/>
      <c r="BO61" s="42"/>
      <c r="BP61" s="42"/>
      <c r="BQ61" s="42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" customHeight="1" x14ac:dyDescent="0.25">
      <c r="A62" s="42">
        <v>1</v>
      </c>
      <c r="B62" s="42"/>
      <c r="C62" s="42">
        <v>2</v>
      </c>
      <c r="D62" s="42"/>
      <c r="E62" s="42"/>
      <c r="F62" s="42"/>
      <c r="G62" s="42"/>
      <c r="H62" s="42"/>
      <c r="I62" s="42"/>
      <c r="J62" s="42">
        <v>3</v>
      </c>
      <c r="K62" s="42"/>
      <c r="L62" s="42"/>
      <c r="M62" s="42"/>
      <c r="N62" s="42"/>
      <c r="O62" s="42">
        <v>4</v>
      </c>
      <c r="P62" s="42"/>
      <c r="Q62" s="42"/>
      <c r="R62" s="42"/>
      <c r="S62" s="42"/>
      <c r="T62" s="42"/>
      <c r="U62" s="42"/>
      <c r="V62" s="42"/>
      <c r="W62" s="42"/>
      <c r="X62" s="42"/>
      <c r="Y62" s="42">
        <v>5</v>
      </c>
      <c r="Z62" s="42"/>
      <c r="AA62" s="42"/>
      <c r="AB62" s="42"/>
      <c r="AC62" s="42"/>
      <c r="AD62" s="42">
        <v>6</v>
      </c>
      <c r="AE62" s="42"/>
      <c r="AF62" s="42"/>
      <c r="AG62" s="42"/>
      <c r="AH62" s="42"/>
      <c r="AI62" s="42">
        <v>7</v>
      </c>
      <c r="AJ62" s="42"/>
      <c r="AK62" s="42"/>
      <c r="AL62" s="42"/>
      <c r="AM62" s="42"/>
      <c r="AN62" s="48">
        <v>8</v>
      </c>
      <c r="AO62" s="49"/>
      <c r="AP62" s="49"/>
      <c r="AQ62" s="49"/>
      <c r="AR62" s="50"/>
      <c r="AS62" s="48">
        <v>9</v>
      </c>
      <c r="AT62" s="49"/>
      <c r="AU62" s="49"/>
      <c r="AV62" s="49"/>
      <c r="AW62" s="50"/>
      <c r="AX62" s="48">
        <v>10</v>
      </c>
      <c r="AY62" s="49"/>
      <c r="AZ62" s="49"/>
      <c r="BA62" s="49"/>
      <c r="BB62" s="50"/>
      <c r="BC62" s="48">
        <v>11</v>
      </c>
      <c r="BD62" s="49"/>
      <c r="BE62" s="49"/>
      <c r="BF62" s="49"/>
      <c r="BG62" s="50"/>
      <c r="BH62" s="48">
        <v>12</v>
      </c>
      <c r="BI62" s="49"/>
      <c r="BJ62" s="49"/>
      <c r="BK62" s="49"/>
      <c r="BL62" s="50"/>
      <c r="BM62" s="48">
        <v>13</v>
      </c>
      <c r="BN62" s="49"/>
      <c r="BO62" s="49"/>
      <c r="BP62" s="49"/>
      <c r="BQ62" s="50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5">
      <c r="A63" s="69" t="s">
        <v>39</v>
      </c>
      <c r="B63" s="69"/>
      <c r="C63" s="66" t="s">
        <v>16</v>
      </c>
      <c r="D63" s="67"/>
      <c r="E63" s="67"/>
      <c r="F63" s="67"/>
      <c r="G63" s="67"/>
      <c r="H63" s="67"/>
      <c r="I63" s="68"/>
      <c r="J63" s="69" t="s">
        <v>17</v>
      </c>
      <c r="K63" s="69"/>
      <c r="L63" s="69"/>
      <c r="M63" s="69"/>
      <c r="N63" s="69"/>
      <c r="O63" s="70" t="s">
        <v>40</v>
      </c>
      <c r="P63" s="70"/>
      <c r="Q63" s="70"/>
      <c r="R63" s="70"/>
      <c r="S63" s="70"/>
      <c r="T63" s="70"/>
      <c r="U63" s="70"/>
      <c r="V63" s="70"/>
      <c r="W63" s="70"/>
      <c r="X63" s="66"/>
      <c r="Y63" s="47" t="s">
        <v>12</v>
      </c>
      <c r="Z63" s="47"/>
      <c r="AA63" s="47"/>
      <c r="AB63" s="47"/>
      <c r="AC63" s="47"/>
      <c r="AD63" s="47" t="s">
        <v>32</v>
      </c>
      <c r="AE63" s="47"/>
      <c r="AF63" s="47"/>
      <c r="AG63" s="47"/>
      <c r="AH63" s="47"/>
      <c r="AI63" s="47" t="s">
        <v>18</v>
      </c>
      <c r="AJ63" s="47"/>
      <c r="AK63" s="47"/>
      <c r="AL63" s="47"/>
      <c r="AM63" s="47"/>
      <c r="AN63" s="47" t="s">
        <v>33</v>
      </c>
      <c r="AO63" s="47"/>
      <c r="AP63" s="47"/>
      <c r="AQ63" s="47"/>
      <c r="AR63" s="47"/>
      <c r="AS63" s="47" t="s">
        <v>13</v>
      </c>
      <c r="AT63" s="47"/>
      <c r="AU63" s="47"/>
      <c r="AV63" s="47"/>
      <c r="AW63" s="47"/>
      <c r="AX63" s="47" t="s">
        <v>18</v>
      </c>
      <c r="AY63" s="47"/>
      <c r="AZ63" s="47"/>
      <c r="BA63" s="47"/>
      <c r="BB63" s="47"/>
      <c r="BC63" s="47" t="s">
        <v>35</v>
      </c>
      <c r="BD63" s="47"/>
      <c r="BE63" s="47"/>
      <c r="BF63" s="47"/>
      <c r="BG63" s="47"/>
      <c r="BH63" s="47" t="s">
        <v>35</v>
      </c>
      <c r="BI63" s="47"/>
      <c r="BJ63" s="47"/>
      <c r="BK63" s="47"/>
      <c r="BL63" s="47"/>
      <c r="BM63" s="56" t="s">
        <v>18</v>
      </c>
      <c r="BN63" s="56"/>
      <c r="BO63" s="56"/>
      <c r="BP63" s="56"/>
      <c r="BQ63" s="56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80" s="90" customFormat="1" ht="15.6" x14ac:dyDescent="0.25">
      <c r="A64" s="87">
        <v>0</v>
      </c>
      <c r="B64" s="87"/>
      <c r="C64" s="97" t="s">
        <v>77</v>
      </c>
      <c r="D64" s="97"/>
      <c r="E64" s="97"/>
      <c r="F64" s="97"/>
      <c r="G64" s="97"/>
      <c r="H64" s="97"/>
      <c r="I64" s="97"/>
      <c r="J64" s="97" t="s">
        <v>78</v>
      </c>
      <c r="K64" s="97"/>
      <c r="L64" s="97"/>
      <c r="M64" s="97"/>
      <c r="N64" s="97"/>
      <c r="O64" s="97" t="s">
        <v>78</v>
      </c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  <c r="CA64" s="90" t="s">
        <v>26</v>
      </c>
    </row>
    <row r="65" spans="1:80" ht="66" customHeight="1" x14ac:dyDescent="0.25">
      <c r="A65" s="42">
        <v>0</v>
      </c>
      <c r="B65" s="42"/>
      <c r="C65" s="103" t="s">
        <v>79</v>
      </c>
      <c r="D65" s="85"/>
      <c r="E65" s="85"/>
      <c r="F65" s="85"/>
      <c r="G65" s="85"/>
      <c r="H65" s="85"/>
      <c r="I65" s="86"/>
      <c r="J65" s="65" t="s">
        <v>80</v>
      </c>
      <c r="K65" s="65"/>
      <c r="L65" s="65"/>
      <c r="M65" s="65"/>
      <c r="N65" s="65"/>
      <c r="O65" s="65" t="s">
        <v>81</v>
      </c>
      <c r="P65" s="65"/>
      <c r="Q65" s="65"/>
      <c r="R65" s="65"/>
      <c r="S65" s="65"/>
      <c r="T65" s="65"/>
      <c r="U65" s="65"/>
      <c r="V65" s="65"/>
      <c r="W65" s="65"/>
      <c r="X65" s="65"/>
      <c r="Y65" s="104">
        <v>109487900</v>
      </c>
      <c r="Z65" s="104"/>
      <c r="AA65" s="104"/>
      <c r="AB65" s="104"/>
      <c r="AC65" s="104"/>
      <c r="AD65" s="104">
        <v>3206500</v>
      </c>
      <c r="AE65" s="104"/>
      <c r="AF65" s="104"/>
      <c r="AG65" s="104"/>
      <c r="AH65" s="104"/>
      <c r="AI65" s="104">
        <f>Y65+AD65</f>
        <v>112694400</v>
      </c>
      <c r="AJ65" s="104"/>
      <c r="AK65" s="104"/>
      <c r="AL65" s="104"/>
      <c r="AM65" s="104"/>
      <c r="AN65" s="104">
        <v>107953813.52</v>
      </c>
      <c r="AO65" s="104"/>
      <c r="AP65" s="104"/>
      <c r="AQ65" s="104"/>
      <c r="AR65" s="104"/>
      <c r="AS65" s="104">
        <v>2831610.74</v>
      </c>
      <c r="AT65" s="104"/>
      <c r="AU65" s="104"/>
      <c r="AV65" s="104"/>
      <c r="AW65" s="104"/>
      <c r="AX65" s="105">
        <f>AN65+AS65</f>
        <v>110785424.25999999</v>
      </c>
      <c r="AY65" s="105"/>
      <c r="AZ65" s="105"/>
      <c r="BA65" s="105"/>
      <c r="BB65" s="105"/>
      <c r="BC65" s="105">
        <f>AN65-Y65</f>
        <v>-1534086.4800000042</v>
      </c>
      <c r="BD65" s="105"/>
      <c r="BE65" s="105"/>
      <c r="BF65" s="105"/>
      <c r="BG65" s="105"/>
      <c r="BH65" s="105">
        <f>AS65-AD65</f>
        <v>-374889.25999999978</v>
      </c>
      <c r="BI65" s="105"/>
      <c r="BJ65" s="105"/>
      <c r="BK65" s="105"/>
      <c r="BL65" s="105"/>
      <c r="BM65" s="105">
        <f>BC65+BH65</f>
        <v>-1908975.7400000039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0" customFormat="1" ht="15.6" x14ac:dyDescent="0.25">
      <c r="A66" s="87">
        <v>0</v>
      </c>
      <c r="B66" s="87"/>
      <c r="C66" s="102" t="s">
        <v>82</v>
      </c>
      <c r="D66" s="88"/>
      <c r="E66" s="88"/>
      <c r="F66" s="88"/>
      <c r="G66" s="88"/>
      <c r="H66" s="88"/>
      <c r="I66" s="89"/>
      <c r="J66" s="97" t="s">
        <v>78</v>
      </c>
      <c r="K66" s="97"/>
      <c r="L66" s="97"/>
      <c r="M66" s="97"/>
      <c r="N66" s="97"/>
      <c r="O66" s="97" t="s">
        <v>78</v>
      </c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100"/>
      <c r="BS66" s="100"/>
      <c r="BT66" s="100"/>
      <c r="BU66" s="100"/>
      <c r="BV66" s="100"/>
      <c r="BW66" s="100"/>
      <c r="BX66" s="100"/>
      <c r="BY66" s="100"/>
      <c r="BZ66" s="101"/>
    </row>
    <row r="67" spans="1:80" ht="26.4" customHeight="1" x14ac:dyDescent="0.25">
      <c r="A67" s="42">
        <v>0</v>
      </c>
      <c r="B67" s="42"/>
      <c r="C67" s="103" t="s">
        <v>83</v>
      </c>
      <c r="D67" s="85"/>
      <c r="E67" s="85"/>
      <c r="F67" s="85"/>
      <c r="G67" s="85"/>
      <c r="H67" s="85"/>
      <c r="I67" s="86"/>
      <c r="J67" s="65" t="s">
        <v>84</v>
      </c>
      <c r="K67" s="65"/>
      <c r="L67" s="65"/>
      <c r="M67" s="65"/>
      <c r="N67" s="65"/>
      <c r="O67" s="103" t="s">
        <v>85</v>
      </c>
      <c r="P67" s="85"/>
      <c r="Q67" s="85"/>
      <c r="R67" s="85"/>
      <c r="S67" s="85"/>
      <c r="T67" s="85"/>
      <c r="U67" s="85"/>
      <c r="V67" s="85"/>
      <c r="W67" s="85"/>
      <c r="X67" s="86"/>
      <c r="Y67" s="104">
        <v>75000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f>Y67+AD67</f>
        <v>75000</v>
      </c>
      <c r="AJ67" s="104"/>
      <c r="AK67" s="104"/>
      <c r="AL67" s="104"/>
      <c r="AM67" s="104"/>
      <c r="AN67" s="104">
        <v>298468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f>AN67+AS67</f>
        <v>298468</v>
      </c>
      <c r="AY67" s="105"/>
      <c r="AZ67" s="105"/>
      <c r="BA67" s="105"/>
      <c r="BB67" s="105"/>
      <c r="BC67" s="105">
        <f>AN67-Y67</f>
        <v>223468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f>BC67+BH67</f>
        <v>223468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6.4" customHeight="1" x14ac:dyDescent="0.25">
      <c r="A68" s="42">
        <v>0</v>
      </c>
      <c r="B68" s="42"/>
      <c r="C68" s="103" t="s">
        <v>86</v>
      </c>
      <c r="D68" s="85"/>
      <c r="E68" s="85"/>
      <c r="F68" s="85"/>
      <c r="G68" s="85"/>
      <c r="H68" s="85"/>
      <c r="I68" s="86"/>
      <c r="J68" s="65" t="s">
        <v>87</v>
      </c>
      <c r="K68" s="65"/>
      <c r="L68" s="65"/>
      <c r="M68" s="65"/>
      <c r="N68" s="65"/>
      <c r="O68" s="103" t="s">
        <v>85</v>
      </c>
      <c r="P68" s="85"/>
      <c r="Q68" s="85"/>
      <c r="R68" s="85"/>
      <c r="S68" s="85"/>
      <c r="T68" s="85"/>
      <c r="U68" s="85"/>
      <c r="V68" s="85"/>
      <c r="W68" s="85"/>
      <c r="X68" s="86"/>
      <c r="Y68" s="104">
        <v>3500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f>Y68+AD68</f>
        <v>3500</v>
      </c>
      <c r="AJ68" s="104"/>
      <c r="AK68" s="104"/>
      <c r="AL68" s="104"/>
      <c r="AM68" s="104"/>
      <c r="AN68" s="104">
        <v>3499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5">
        <f>AN68+AS68</f>
        <v>3499</v>
      </c>
      <c r="AY68" s="105"/>
      <c r="AZ68" s="105"/>
      <c r="BA68" s="105"/>
      <c r="BB68" s="105"/>
      <c r="BC68" s="105">
        <f>AN68-Y68</f>
        <v>-1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f>BC68+BH68</f>
        <v>-1</v>
      </c>
      <c r="BN68" s="105"/>
      <c r="BO68" s="105"/>
      <c r="BP68" s="105"/>
      <c r="BQ68" s="10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6.4" customHeight="1" x14ac:dyDescent="0.25">
      <c r="A69" s="42">
        <v>0</v>
      </c>
      <c r="B69" s="42"/>
      <c r="C69" s="103" t="s">
        <v>88</v>
      </c>
      <c r="D69" s="85"/>
      <c r="E69" s="85"/>
      <c r="F69" s="85"/>
      <c r="G69" s="85"/>
      <c r="H69" s="85"/>
      <c r="I69" s="86"/>
      <c r="J69" s="65" t="s">
        <v>87</v>
      </c>
      <c r="K69" s="65"/>
      <c r="L69" s="65"/>
      <c r="M69" s="65"/>
      <c r="N69" s="65"/>
      <c r="O69" s="103" t="s">
        <v>89</v>
      </c>
      <c r="P69" s="85"/>
      <c r="Q69" s="85"/>
      <c r="R69" s="85"/>
      <c r="S69" s="85"/>
      <c r="T69" s="85"/>
      <c r="U69" s="85"/>
      <c r="V69" s="85"/>
      <c r="W69" s="85"/>
      <c r="X69" s="86"/>
      <c r="Y69" s="104">
        <v>330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f>Y69+AD69</f>
        <v>330</v>
      </c>
      <c r="AJ69" s="104"/>
      <c r="AK69" s="104"/>
      <c r="AL69" s="104"/>
      <c r="AM69" s="104"/>
      <c r="AN69" s="104">
        <v>327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f>AN69+AS69</f>
        <v>327</v>
      </c>
      <c r="AY69" s="105"/>
      <c r="AZ69" s="105"/>
      <c r="BA69" s="105"/>
      <c r="BB69" s="105"/>
      <c r="BC69" s="105">
        <f>AN69-Y69</f>
        <v>-3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f>BC69+BH69</f>
        <v>-3</v>
      </c>
      <c r="BN69" s="105"/>
      <c r="BO69" s="105"/>
      <c r="BP69" s="105"/>
      <c r="BQ69" s="10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0" customFormat="1" ht="15.6" x14ac:dyDescent="0.25">
      <c r="A70" s="87">
        <v>0</v>
      </c>
      <c r="B70" s="87"/>
      <c r="C70" s="102" t="s">
        <v>90</v>
      </c>
      <c r="D70" s="88"/>
      <c r="E70" s="88"/>
      <c r="F70" s="88"/>
      <c r="G70" s="88"/>
      <c r="H70" s="88"/>
      <c r="I70" s="89"/>
      <c r="J70" s="97" t="s">
        <v>78</v>
      </c>
      <c r="K70" s="97"/>
      <c r="L70" s="97"/>
      <c r="M70" s="97"/>
      <c r="N70" s="97"/>
      <c r="O70" s="102" t="s">
        <v>78</v>
      </c>
      <c r="P70" s="88"/>
      <c r="Q70" s="88"/>
      <c r="R70" s="88"/>
      <c r="S70" s="88"/>
      <c r="T70" s="88"/>
      <c r="U70" s="88"/>
      <c r="V70" s="88"/>
      <c r="W70" s="88"/>
      <c r="X70" s="89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100"/>
      <c r="BS70" s="100"/>
      <c r="BT70" s="100"/>
      <c r="BU70" s="100"/>
      <c r="BV70" s="100"/>
      <c r="BW70" s="100"/>
      <c r="BX70" s="100"/>
      <c r="BY70" s="100"/>
      <c r="BZ70" s="101"/>
    </row>
    <row r="71" spans="1:80" ht="52.8" customHeight="1" x14ac:dyDescent="0.25">
      <c r="A71" s="42">
        <v>0</v>
      </c>
      <c r="B71" s="42"/>
      <c r="C71" s="103" t="s">
        <v>91</v>
      </c>
      <c r="D71" s="85"/>
      <c r="E71" s="85"/>
      <c r="F71" s="85"/>
      <c r="G71" s="85"/>
      <c r="H71" s="85"/>
      <c r="I71" s="86"/>
      <c r="J71" s="65" t="s">
        <v>87</v>
      </c>
      <c r="K71" s="65"/>
      <c r="L71" s="65"/>
      <c r="M71" s="65"/>
      <c r="N71" s="65"/>
      <c r="O71" s="103" t="s">
        <v>85</v>
      </c>
      <c r="P71" s="85"/>
      <c r="Q71" s="85"/>
      <c r="R71" s="85"/>
      <c r="S71" s="85"/>
      <c r="T71" s="85"/>
      <c r="U71" s="85"/>
      <c r="V71" s="85"/>
      <c r="W71" s="85"/>
      <c r="X71" s="86"/>
      <c r="Y71" s="104">
        <v>227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f>Y71+AD71</f>
        <v>227</v>
      </c>
      <c r="AJ71" s="104"/>
      <c r="AK71" s="104"/>
      <c r="AL71" s="104"/>
      <c r="AM71" s="104"/>
      <c r="AN71" s="104">
        <v>913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f>AN71+AS71</f>
        <v>913</v>
      </c>
      <c r="AY71" s="105"/>
      <c r="AZ71" s="105"/>
      <c r="BA71" s="105"/>
      <c r="BB71" s="105"/>
      <c r="BC71" s="105">
        <f>AN71-Y71</f>
        <v>686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f>BC71+BH71</f>
        <v>686</v>
      </c>
      <c r="BN71" s="105"/>
      <c r="BO71" s="105"/>
      <c r="BP71" s="105"/>
      <c r="BQ71" s="10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52.8" customHeight="1" x14ac:dyDescent="0.25">
      <c r="A72" s="42">
        <v>0</v>
      </c>
      <c r="B72" s="42"/>
      <c r="C72" s="103" t="s">
        <v>92</v>
      </c>
      <c r="D72" s="85"/>
      <c r="E72" s="85"/>
      <c r="F72" s="85"/>
      <c r="G72" s="85"/>
      <c r="H72" s="85"/>
      <c r="I72" s="86"/>
      <c r="J72" s="65" t="s">
        <v>87</v>
      </c>
      <c r="K72" s="65"/>
      <c r="L72" s="65"/>
      <c r="M72" s="65"/>
      <c r="N72" s="65"/>
      <c r="O72" s="103" t="s">
        <v>93</v>
      </c>
      <c r="P72" s="85"/>
      <c r="Q72" s="85"/>
      <c r="R72" s="85"/>
      <c r="S72" s="85"/>
      <c r="T72" s="85"/>
      <c r="U72" s="85"/>
      <c r="V72" s="85"/>
      <c r="W72" s="85"/>
      <c r="X72" s="86"/>
      <c r="Y72" s="104">
        <v>11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f>Y72+AD72</f>
        <v>11</v>
      </c>
      <c r="AJ72" s="104"/>
      <c r="AK72" s="104"/>
      <c r="AL72" s="104"/>
      <c r="AM72" s="104"/>
      <c r="AN72" s="104">
        <v>11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f>AN72+AS72</f>
        <v>11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f>BC72+BH72</f>
        <v>0</v>
      </c>
      <c r="BN72" s="105"/>
      <c r="BO72" s="105"/>
      <c r="BP72" s="105"/>
      <c r="BQ72" s="10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s="90" customFormat="1" ht="15.6" x14ac:dyDescent="0.25">
      <c r="A73" s="87">
        <v>0</v>
      </c>
      <c r="B73" s="87"/>
      <c r="C73" s="102" t="s">
        <v>94</v>
      </c>
      <c r="D73" s="88"/>
      <c r="E73" s="88"/>
      <c r="F73" s="88"/>
      <c r="G73" s="88"/>
      <c r="H73" s="88"/>
      <c r="I73" s="89"/>
      <c r="J73" s="97" t="s">
        <v>78</v>
      </c>
      <c r="K73" s="97"/>
      <c r="L73" s="97"/>
      <c r="M73" s="97"/>
      <c r="N73" s="97"/>
      <c r="O73" s="102" t="s">
        <v>78</v>
      </c>
      <c r="P73" s="88"/>
      <c r="Q73" s="88"/>
      <c r="R73" s="88"/>
      <c r="S73" s="88"/>
      <c r="T73" s="88"/>
      <c r="U73" s="88"/>
      <c r="V73" s="88"/>
      <c r="W73" s="88"/>
      <c r="X73" s="89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100"/>
      <c r="BS73" s="100"/>
      <c r="BT73" s="100"/>
      <c r="BU73" s="100"/>
      <c r="BV73" s="100"/>
      <c r="BW73" s="100"/>
      <c r="BX73" s="100"/>
      <c r="BY73" s="100"/>
      <c r="BZ73" s="101"/>
    </row>
    <row r="74" spans="1:80" ht="52.8" customHeight="1" x14ac:dyDescent="0.25">
      <c r="A74" s="42">
        <v>0</v>
      </c>
      <c r="B74" s="42"/>
      <c r="C74" s="103" t="s">
        <v>95</v>
      </c>
      <c r="D74" s="85"/>
      <c r="E74" s="85"/>
      <c r="F74" s="85"/>
      <c r="G74" s="85"/>
      <c r="H74" s="85"/>
      <c r="I74" s="86"/>
      <c r="J74" s="65" t="s">
        <v>96</v>
      </c>
      <c r="K74" s="65"/>
      <c r="L74" s="65"/>
      <c r="M74" s="65"/>
      <c r="N74" s="65"/>
      <c r="O74" s="103" t="s">
        <v>93</v>
      </c>
      <c r="P74" s="85"/>
      <c r="Q74" s="85"/>
      <c r="R74" s="85"/>
      <c r="S74" s="85"/>
      <c r="T74" s="85"/>
      <c r="U74" s="85"/>
      <c r="V74" s="85"/>
      <c r="W74" s="85"/>
      <c r="X74" s="86"/>
      <c r="Y74" s="104">
        <v>115.38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f>Y74+AD74</f>
        <v>115.38</v>
      </c>
      <c r="AJ74" s="104"/>
      <c r="AK74" s="104"/>
      <c r="AL74" s="104"/>
      <c r="AM74" s="104"/>
      <c r="AN74" s="104">
        <v>459.18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f>AN74+AS74</f>
        <v>459.18</v>
      </c>
      <c r="AY74" s="105"/>
      <c r="AZ74" s="105"/>
      <c r="BA74" s="105"/>
      <c r="BB74" s="105"/>
      <c r="BC74" s="105">
        <f>AN74-Y74</f>
        <v>343.8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f>BC74+BH74</f>
        <v>343.8</v>
      </c>
      <c r="BN74" s="105"/>
      <c r="BO74" s="105"/>
      <c r="BP74" s="105"/>
      <c r="BQ74" s="10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6" customHeight="1" x14ac:dyDescent="0.25">
      <c r="A75" s="42"/>
      <c r="B75" s="42"/>
      <c r="C75" s="106" t="s">
        <v>98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8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97</v>
      </c>
    </row>
    <row r="77" spans="1:80" ht="15.9" customHeight="1" x14ac:dyDescent="0.25">
      <c r="A77" s="37" t="s">
        <v>51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80" ht="15.9" customHeight="1" x14ac:dyDescent="0.25">
      <c r="A78" s="111" t="s">
        <v>100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</row>
    <row r="79" spans="1:80" ht="15.9" customHeight="1" x14ac:dyDescent="0.25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2" customHeight="1" x14ac:dyDescent="0.25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" customHeight="1" x14ac:dyDescent="0.3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2" customHeight="1" x14ac:dyDescent="0.25">
      <c r="A82" s="115" t="s">
        <v>103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3"/>
      <c r="AO82" s="3"/>
      <c r="AP82" s="116" t="s">
        <v>105</v>
      </c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</row>
    <row r="83" spans="1:64" x14ac:dyDescent="0.25">
      <c r="W83" s="73" t="s">
        <v>9</v>
      </c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4"/>
      <c r="AO83" s="4"/>
      <c r="AP83" s="73" t="s">
        <v>10</v>
      </c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</row>
    <row r="86" spans="1:64" ht="15.9" customHeight="1" x14ac:dyDescent="0.25">
      <c r="A86" s="115" t="s">
        <v>104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3"/>
      <c r="AO86" s="3"/>
      <c r="AP86" s="116" t="s">
        <v>106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</row>
    <row r="87" spans="1:64" x14ac:dyDescent="0.25">
      <c r="W87" s="73" t="s">
        <v>9</v>
      </c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4"/>
      <c r="AO87" s="4"/>
      <c r="AP87" s="73" t="s">
        <v>10</v>
      </c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</row>
  </sheetData>
  <mergeCells count="383">
    <mergeCell ref="C75:BQ75"/>
    <mergeCell ref="AS74:AW74"/>
    <mergeCell ref="AX74:BB74"/>
    <mergeCell ref="BC74:BG74"/>
    <mergeCell ref="BH74:BL74"/>
    <mergeCell ref="BM74:BQ74"/>
    <mergeCell ref="A75:B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55:BL55"/>
    <mergeCell ref="A65:B65"/>
    <mergeCell ref="C65:I65"/>
    <mergeCell ref="J65:N65"/>
    <mergeCell ref="O65:X65"/>
    <mergeCell ref="Y65:AC65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C43:BQ43"/>
    <mergeCell ref="A53:P53"/>
    <mergeCell ref="Q53:U53"/>
    <mergeCell ref="V53:Z53"/>
    <mergeCell ref="AA53:AF53"/>
    <mergeCell ref="AG53:AK5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7:BL77"/>
    <mergeCell ref="A78:BL78"/>
    <mergeCell ref="A34:F34"/>
    <mergeCell ref="G34:BL34"/>
    <mergeCell ref="A60:B61"/>
    <mergeCell ref="C60:I61"/>
    <mergeCell ref="J60:N61"/>
    <mergeCell ref="O60:X61"/>
    <mergeCell ref="J62:N62"/>
    <mergeCell ref="O62:X62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3:BH83"/>
    <mergeCell ref="W83:AM83"/>
    <mergeCell ref="A82:V82"/>
    <mergeCell ref="W82:AM82"/>
    <mergeCell ref="AP82:BH82"/>
    <mergeCell ref="BN42:BQ42"/>
    <mergeCell ref="C62:I62"/>
    <mergeCell ref="A50:P50"/>
    <mergeCell ref="A48:P49"/>
    <mergeCell ref="A62:B62"/>
    <mergeCell ref="AW52:BA52"/>
    <mergeCell ref="BB52:BF52"/>
    <mergeCell ref="A58:BQ58"/>
    <mergeCell ref="AL52:AP52"/>
    <mergeCell ref="AG52:AK52"/>
    <mergeCell ref="AP87:BH87"/>
    <mergeCell ref="A86:V86"/>
    <mergeCell ref="W86:AM86"/>
    <mergeCell ref="AP86:BH86"/>
    <mergeCell ref="W87:AM87"/>
    <mergeCell ref="A64:B64"/>
    <mergeCell ref="A63:B63"/>
    <mergeCell ref="AK41:AO41"/>
    <mergeCell ref="AF41:AJ41"/>
    <mergeCell ref="A52:P52"/>
    <mergeCell ref="Q52:U52"/>
    <mergeCell ref="A46:BL46"/>
    <mergeCell ref="AQ52:AV52"/>
    <mergeCell ref="AG51:AK51"/>
    <mergeCell ref="AD64:AH64"/>
    <mergeCell ref="C64:I64"/>
    <mergeCell ref="J64:N64"/>
    <mergeCell ref="O64:X64"/>
    <mergeCell ref="Y64:AC64"/>
    <mergeCell ref="C63:I63"/>
    <mergeCell ref="J63:N63"/>
    <mergeCell ref="O63:X63"/>
    <mergeCell ref="Y63:AC63"/>
    <mergeCell ref="V52:Z52"/>
    <mergeCell ref="AA52:AF52"/>
    <mergeCell ref="AI61:AM61"/>
    <mergeCell ref="Y61:AC61"/>
    <mergeCell ref="AD63:AH63"/>
    <mergeCell ref="AI62:AM62"/>
    <mergeCell ref="Y60:AM60"/>
    <mergeCell ref="Y62:AC62"/>
    <mergeCell ref="AD62:AH62"/>
    <mergeCell ref="AL53:AP53"/>
    <mergeCell ref="AA42:AE42"/>
    <mergeCell ref="Q49:U49"/>
    <mergeCell ref="AN62:AR62"/>
    <mergeCell ref="V49:Z49"/>
    <mergeCell ref="AI63:AM63"/>
    <mergeCell ref="AL51:AP51"/>
    <mergeCell ref="AN63:AR63"/>
    <mergeCell ref="AQ51:AV51"/>
    <mergeCell ref="V50:Z50"/>
    <mergeCell ref="AS63:AW63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4:AM64"/>
    <mergeCell ref="AN64:AR64"/>
    <mergeCell ref="AS64:AW64"/>
    <mergeCell ref="AX64:BB64"/>
    <mergeCell ref="BG51:BL51"/>
    <mergeCell ref="AU40:AY40"/>
    <mergeCell ref="AU42:AY42"/>
    <mergeCell ref="AW50:BA50"/>
    <mergeCell ref="BB50:BF50"/>
    <mergeCell ref="BG50:BL50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D61:AH61"/>
    <mergeCell ref="AX61:BB61"/>
    <mergeCell ref="AS61:AW61"/>
    <mergeCell ref="AN61:AR6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61:BQ61"/>
    <mergeCell ref="BH61:BL61"/>
    <mergeCell ref="BC61:BG61"/>
    <mergeCell ref="BG52:BL52"/>
    <mergeCell ref="AN60:BB60"/>
    <mergeCell ref="BC60:BQ60"/>
    <mergeCell ref="AF42:AJ42"/>
    <mergeCell ref="AZ42:BC42"/>
    <mergeCell ref="BD42:BH42"/>
    <mergeCell ref="BI42:BM42"/>
    <mergeCell ref="AX63:BB63"/>
    <mergeCell ref="C38:Z39"/>
    <mergeCell ref="C40:Z40"/>
    <mergeCell ref="C42:Z42"/>
    <mergeCell ref="AX62:BB62"/>
    <mergeCell ref="AS62:AW62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4">
    <cfRule type="cellIs" dxfId="23" priority="25" stopIfTrue="1" operator="equal">
      <formula>$C63</formula>
    </cfRule>
  </conditionalFormatting>
  <conditionalFormatting sqref="A64:B64">
    <cfRule type="cellIs" dxfId="22" priority="26" stopIfTrue="1" operator="equal">
      <formula>0</formula>
    </cfRule>
  </conditionalFormatting>
  <conditionalFormatting sqref="C65">
    <cfRule type="cellIs" dxfId="21" priority="23" stopIfTrue="1" operator="equal">
      <formula>$C64</formula>
    </cfRule>
  </conditionalFormatting>
  <conditionalFormatting sqref="A65:B65">
    <cfRule type="cellIs" dxfId="20" priority="24" stopIfTrue="1" operator="equal">
      <formula>0</formula>
    </cfRule>
  </conditionalFormatting>
  <conditionalFormatting sqref="C66">
    <cfRule type="cellIs" dxfId="19" priority="21" stopIfTrue="1" operator="equal">
      <formula>$C65</formula>
    </cfRule>
  </conditionalFormatting>
  <conditionalFormatting sqref="A66:B66">
    <cfRule type="cellIs" dxfId="18" priority="22" stopIfTrue="1" operator="equal">
      <formula>0</formula>
    </cfRule>
  </conditionalFormatting>
  <conditionalFormatting sqref="C67">
    <cfRule type="cellIs" dxfId="17" priority="19" stopIfTrue="1" operator="equal">
      <formula>$C66</formula>
    </cfRule>
  </conditionalFormatting>
  <conditionalFormatting sqref="A67:B67">
    <cfRule type="cellIs" dxfId="16" priority="20" stopIfTrue="1" operator="equal">
      <formula>0</formula>
    </cfRule>
  </conditionalFormatting>
  <conditionalFormatting sqref="C68">
    <cfRule type="cellIs" dxfId="15" priority="17" stopIfTrue="1" operator="equal">
      <formula>$C67</formula>
    </cfRule>
  </conditionalFormatting>
  <conditionalFormatting sqref="A68:B68">
    <cfRule type="cellIs" dxfId="14" priority="18" stopIfTrue="1" operator="equal">
      <formula>0</formula>
    </cfRule>
  </conditionalFormatting>
  <conditionalFormatting sqref="C69">
    <cfRule type="cellIs" dxfId="13" priority="15" stopIfTrue="1" operator="equal">
      <formula>$C68</formula>
    </cfRule>
  </conditionalFormatting>
  <conditionalFormatting sqref="A69:B69">
    <cfRule type="cellIs" dxfId="12" priority="16" stopIfTrue="1" operator="equal">
      <formula>0</formula>
    </cfRule>
  </conditionalFormatting>
  <conditionalFormatting sqref="C70">
    <cfRule type="cellIs" dxfId="11" priority="13" stopIfTrue="1" operator="equal">
      <formula>$C69</formula>
    </cfRule>
  </conditionalFormatting>
  <conditionalFormatting sqref="A70:B70">
    <cfRule type="cellIs" dxfId="10" priority="14" stopIfTrue="1" operator="equal">
      <formula>0</formula>
    </cfRule>
  </conditionalFormatting>
  <conditionalFormatting sqref="C71">
    <cfRule type="cellIs" dxfId="9" priority="11" stopIfTrue="1" operator="equal">
      <formula>$C70</formula>
    </cfRule>
  </conditionalFormatting>
  <conditionalFormatting sqref="A71:B71">
    <cfRule type="cellIs" dxfId="8" priority="12" stopIfTrue="1" operator="equal">
      <formula>0</formula>
    </cfRule>
  </conditionalFormatting>
  <conditionalFormatting sqref="C72">
    <cfRule type="cellIs" dxfId="7" priority="9" stopIfTrue="1" operator="equal">
      <formula>$C71</formula>
    </cfRule>
  </conditionalFormatting>
  <conditionalFormatting sqref="A72:B72">
    <cfRule type="cellIs" dxfId="6" priority="10" stopIfTrue="1" operator="equal">
      <formula>0</formula>
    </cfRule>
  </conditionalFormatting>
  <conditionalFormatting sqref="C73">
    <cfRule type="cellIs" dxfId="5" priority="7" stopIfTrue="1" operator="equal">
      <formula>$C72</formula>
    </cfRule>
  </conditionalFormatting>
  <conditionalFormatting sqref="A73:B73">
    <cfRule type="cellIs" dxfId="4" priority="8" stopIfTrue="1" operator="equal">
      <formula>0</formula>
    </cfRule>
  </conditionalFormatting>
  <conditionalFormatting sqref="C74">
    <cfRule type="cellIs" dxfId="3" priority="5" stopIfTrue="1" operator="equal">
      <formula>$C73</formula>
    </cfRule>
  </conditionalFormatting>
  <conditionalFormatting sqref="A74:B74">
    <cfRule type="cellIs" dxfId="2" priority="6" stopIfTrue="1" operator="equal">
      <formula>0</formula>
    </cfRule>
  </conditionalFormatting>
  <conditionalFormatting sqref="C75">
    <cfRule type="cellIs" dxfId="1" priority="3" stopIfTrue="1" operator="equal">
      <formula>$C74</formula>
    </cfRule>
  </conditionalFormatting>
  <conditionalFormatting sqref="A75:B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2" manualBreakCount="2">
    <brk id="51" max="68" man="1"/>
    <brk id="7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КПК0210150</vt:lpstr>
      <vt:lpstr>КПК0210150!Область_друку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2022-02-02T14:55:50Z</cp:lastPrinted>
  <dcterms:created xsi:type="dcterms:W3CDTF">2016-08-10T10:53:25Z</dcterms:created>
  <dcterms:modified xsi:type="dcterms:W3CDTF">2022-02-02T14:57:27Z</dcterms:modified>
</cp:coreProperties>
</file>