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0150" sheetId="1" r:id="rId1"/>
  </sheets>
  <definedNames>
    <definedName name="_xlnm.Print_Area" localSheetId="0">'0210150'!$A$1:$BQ$115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I44" i="1"/>
  <c r="BN44" i="1"/>
  <c r="AC59" i="1"/>
  <c r="AS59" i="1"/>
  <c r="AY59" i="1"/>
  <c r="BD59" i="1"/>
  <c r="BI59" i="1"/>
  <c r="AC60" i="1"/>
  <c r="AS60" i="1"/>
  <c r="AY60" i="1"/>
  <c r="BI60" i="1" s="1"/>
  <c r="BD60" i="1"/>
  <c r="AC61" i="1"/>
  <c r="AS61" i="1"/>
  <c r="AY61" i="1"/>
  <c r="BI61" i="1" s="1"/>
  <c r="BD61" i="1"/>
  <c r="BC71" i="1"/>
  <c r="BH71" i="1"/>
  <c r="BC73" i="1"/>
  <c r="BH73" i="1"/>
  <c r="BC74" i="1"/>
  <c r="BH74" i="1"/>
  <c r="BC75" i="1"/>
  <c r="BH75" i="1"/>
  <c r="BC76" i="1"/>
  <c r="BH76" i="1"/>
  <c r="BC78" i="1"/>
  <c r="BH78" i="1"/>
  <c r="BC79" i="1"/>
  <c r="BH79" i="1"/>
  <c r="BC80" i="1"/>
  <c r="BH80" i="1"/>
  <c r="BC82" i="1"/>
  <c r="BH82" i="1"/>
</calcChain>
</file>

<file path=xl/sharedStrings.xml><?xml version="1.0" encoding="utf-8"?>
<sst xmlns="http://schemas.openxmlformats.org/spreadsheetml/2006/main" count="227" uniqueCount="130">
  <si>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</si>
  <si>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</si>
  <si>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</si>
  <si>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</si>
  <si>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</si>
  <si>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</si>
  <si>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</si>
  <si>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</si>
  <si>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</si>
  <si>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 в умовах  введення військового стану в країні</t>
  </si>
  <si>
    <t>10. Узагальнений висновок про виконання бюджетної програми.</t>
  </si>
  <si>
    <t>результативні показники виконані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</si>
  <si>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</si>
  <si>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</si>
  <si>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</si>
  <si>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зменшення відбулось у зв'язку із введеням військового стану</t>
  </si>
  <si>
    <t>шт.</t>
  </si>
  <si>
    <t>кількість  листів, звернень, заяв, скарг</t>
  </si>
  <si>
    <t>продукту</t>
  </si>
  <si>
    <t>зменшення видатків відбулось за рахунок економії коштів</t>
  </si>
  <si>
    <t>грн.</t>
  </si>
  <si>
    <t>обсяг видатків на забезпечення виконання наданих законодавством повноважень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</si>
  <si>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</si>
  <si>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</si>
  <si>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</si>
  <si>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</si>
  <si>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</si>
  <si>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</si>
  <si>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</si>
  <si>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</si>
  <si>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</si>
  <si>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</si>
  <si>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</si>
  <si>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</si>
  <si>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</si>
  <si>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</si>
  <si>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виконання кількості звернень відносно попереднього року</t>
  </si>
  <si>
    <t/>
  </si>
  <si>
    <t>середні витрати на придбання одиниці обладнання</t>
  </si>
  <si>
    <t>од.</t>
  </si>
  <si>
    <t>середня кількість прийнятих нормативно-правових актів на одного працівника</t>
  </si>
  <si>
    <t>звітна інформація</t>
  </si>
  <si>
    <t>кількість виконаних листів, звернень, заяв, скарг на одного працівника</t>
  </si>
  <si>
    <t>запланована кількість придбання  обладнання</t>
  </si>
  <si>
    <t>Штатний розпис</t>
  </si>
  <si>
    <t>кількість штатних одиниць</t>
  </si>
  <si>
    <t>кількість  нормативно-правових актів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</si>
  <si>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</si>
  <si>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</si>
  <si>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</si>
  <si>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</si>
  <si>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</si>
  <si>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</si>
  <si>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</si>
  <si>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</si>
  <si>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</si>
  <si>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</si>
  <si>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</si>
  <si>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</si>
  <si>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</si>
  <si>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</si>
  <si>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</si>
  <si>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</si>
  <si>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</si>
  <si>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</si>
  <si>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</si>
  <si>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</si>
  <si>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</si>
  <si>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</si>
  <si>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цифрового розвитку на 2021-2025 роки</t>
  </si>
  <si>
    <t>s5.6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</si>
  <si>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</si>
  <si>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</si>
  <si>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</si>
  <si>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</si>
  <si>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</si>
  <si>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</si>
  <si>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</si>
  <si>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</si>
  <si>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</si>
  <si>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</si>
  <si>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</si>
  <si>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</si>
  <si>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</si>
  <si>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</si>
  <si>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</si>
  <si>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</si>
  <si>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Забезпечення наданих закoнодавством повноважень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</si>
  <si>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</si>
  <si>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</si>
  <si>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</si>
  <si>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</si>
  <si>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</si>
  <si>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</si>
  <si>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</si>
  <si>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виконання наданих законодавством повноважень</t>
  </si>
  <si>
    <t>p5.3</t>
  </si>
  <si>
    <t>Завдання</t>
  </si>
  <si>
    <t>6. Завдання бюджетної програми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</si>
  <si>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</si>
  <si>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5. Мета бюджетної програми</t>
  </si>
  <si>
    <t>s5.2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</si>
  <si>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</si>
  <si>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</si>
  <si>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</si>
  <si>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</si>
  <si>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</si>
  <si>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</si>
  <si>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</si>
  <si>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</si>
  <si>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</si>
  <si>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</si>
  <si>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</si>
  <si>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</si>
  <si>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</si>
  <si>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0210150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</si>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</sst>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129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128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127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126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125</v>
      </c>
      <c r="B14" s="137" t="s">
        <v>124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120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119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110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123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117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122</v>
      </c>
      <c r="B17" s="137" t="s">
        <v>121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120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119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110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118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117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15" customHeight="1" x14ac:dyDescent="0.2">
      <c r="A20" s="140" t="s">
        <v>116</v>
      </c>
      <c r="B20" s="137" t="s">
        <v>115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114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113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112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111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110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109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108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107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106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32</v>
      </c>
      <c r="B24" s="128"/>
      <c r="C24" s="128"/>
      <c r="D24" s="128"/>
      <c r="E24" s="128"/>
      <c r="F24" s="128"/>
      <c r="G24" s="127" t="s">
        <v>104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28</v>
      </c>
      <c r="B25" s="66"/>
      <c r="C25" s="66"/>
      <c r="D25" s="66"/>
      <c r="E25" s="66"/>
      <c r="F25" s="66"/>
      <c r="G25" s="77" t="s">
        <v>27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103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4" t="s">
        <v>102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101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100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31" t="s">
        <v>99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</row>
    <row r="30" spans="1:79" ht="12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</row>
    <row r="31" spans="1:79" ht="15.75" customHeight="1" x14ac:dyDescent="0.2">
      <c r="A31" s="16" t="s">
        <v>98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8" t="s">
        <v>32</v>
      </c>
      <c r="B32" s="128"/>
      <c r="C32" s="128"/>
      <c r="D32" s="128"/>
      <c r="E32" s="128"/>
      <c r="F32" s="128"/>
      <c r="G32" s="127" t="s">
        <v>97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5"/>
    </row>
    <row r="33" spans="1:79" ht="10.5" hidden="1" customHeight="1" x14ac:dyDescent="0.2">
      <c r="A33" s="66" t="s">
        <v>76</v>
      </c>
      <c r="B33" s="66"/>
      <c r="C33" s="66"/>
      <c r="D33" s="66"/>
      <c r="E33" s="66"/>
      <c r="F33" s="66"/>
      <c r="G33" s="77" t="s">
        <v>27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79"/>
      <c r="CA33" s="1" t="s">
        <v>96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24" t="s">
        <v>95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2"/>
      <c r="CA34" s="1" t="s">
        <v>94</v>
      </c>
    </row>
    <row r="36" spans="1:79" ht="15.75" customHeight="1" x14ac:dyDescent="0.2">
      <c r="A36" s="16" t="s">
        <v>93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92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101" t="s">
        <v>79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84" t="s">
        <v>32</v>
      </c>
      <c r="B39" s="84"/>
      <c r="C39" s="84" t="s">
        <v>91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 t="s">
        <v>64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 t="s">
        <v>77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 t="s">
        <v>62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29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61</v>
      </c>
      <c r="AB40" s="84"/>
      <c r="AC40" s="84"/>
      <c r="AD40" s="84"/>
      <c r="AE40" s="84"/>
      <c r="AF40" s="84" t="s">
        <v>60</v>
      </c>
      <c r="AG40" s="84"/>
      <c r="AH40" s="84"/>
      <c r="AI40" s="84"/>
      <c r="AJ40" s="84"/>
      <c r="AK40" s="84" t="s">
        <v>59</v>
      </c>
      <c r="AL40" s="84"/>
      <c r="AM40" s="84"/>
      <c r="AN40" s="84"/>
      <c r="AO40" s="84"/>
      <c r="AP40" s="84" t="s">
        <v>61</v>
      </c>
      <c r="AQ40" s="84"/>
      <c r="AR40" s="84"/>
      <c r="AS40" s="84"/>
      <c r="AT40" s="84"/>
      <c r="AU40" s="84" t="s">
        <v>60</v>
      </c>
      <c r="AV40" s="84"/>
      <c r="AW40" s="84"/>
      <c r="AX40" s="84"/>
      <c r="AY40" s="84"/>
      <c r="AZ40" s="84" t="s">
        <v>59</v>
      </c>
      <c r="BA40" s="84"/>
      <c r="BB40" s="84"/>
      <c r="BC40" s="84"/>
      <c r="BD40" s="84" t="s">
        <v>61</v>
      </c>
      <c r="BE40" s="84"/>
      <c r="BF40" s="84"/>
      <c r="BG40" s="84"/>
      <c r="BH40" s="84"/>
      <c r="BI40" s="84" t="s">
        <v>60</v>
      </c>
      <c r="BJ40" s="84"/>
      <c r="BK40" s="84"/>
      <c r="BL40" s="84"/>
      <c r="BM40" s="84"/>
      <c r="BN40" s="84" t="s">
        <v>90</v>
      </c>
      <c r="BO40" s="84"/>
      <c r="BP40" s="84"/>
      <c r="BQ40" s="84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21">
        <v>3</v>
      </c>
      <c r="AB41" s="120"/>
      <c r="AC41" s="120"/>
      <c r="AD41" s="120"/>
      <c r="AE41" s="119"/>
      <c r="AF41" s="121">
        <v>4</v>
      </c>
      <c r="AG41" s="120"/>
      <c r="AH41" s="120"/>
      <c r="AI41" s="120"/>
      <c r="AJ41" s="119"/>
      <c r="AK41" s="121">
        <v>5</v>
      </c>
      <c r="AL41" s="120"/>
      <c r="AM41" s="120"/>
      <c r="AN41" s="120"/>
      <c r="AO41" s="119"/>
      <c r="AP41" s="121">
        <v>6</v>
      </c>
      <c r="AQ41" s="120"/>
      <c r="AR41" s="120"/>
      <c r="AS41" s="120"/>
      <c r="AT41" s="119"/>
      <c r="AU41" s="121">
        <v>7</v>
      </c>
      <c r="AV41" s="120"/>
      <c r="AW41" s="120"/>
      <c r="AX41" s="120"/>
      <c r="AY41" s="119"/>
      <c r="AZ41" s="121">
        <v>8</v>
      </c>
      <c r="BA41" s="120"/>
      <c r="BB41" s="120"/>
      <c r="BC41" s="119"/>
      <c r="BD41" s="121">
        <v>9</v>
      </c>
      <c r="BE41" s="120"/>
      <c r="BF41" s="120"/>
      <c r="BG41" s="120"/>
      <c r="BH41" s="119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66" t="s">
        <v>76</v>
      </c>
      <c r="B42" s="66"/>
      <c r="C42" s="118" t="s">
        <v>27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7"/>
      <c r="AA42" s="76" t="s">
        <v>57</v>
      </c>
      <c r="AB42" s="76"/>
      <c r="AC42" s="76"/>
      <c r="AD42" s="76"/>
      <c r="AE42" s="76"/>
      <c r="AF42" s="76" t="s">
        <v>75</v>
      </c>
      <c r="AG42" s="76"/>
      <c r="AH42" s="76"/>
      <c r="AI42" s="76"/>
      <c r="AJ42" s="76"/>
      <c r="AK42" s="30" t="s">
        <v>50</v>
      </c>
      <c r="AL42" s="30"/>
      <c r="AM42" s="30"/>
      <c r="AN42" s="30"/>
      <c r="AO42" s="30"/>
      <c r="AP42" s="76" t="s">
        <v>53</v>
      </c>
      <c r="AQ42" s="76"/>
      <c r="AR42" s="76"/>
      <c r="AS42" s="76"/>
      <c r="AT42" s="76"/>
      <c r="AU42" s="76" t="s">
        <v>74</v>
      </c>
      <c r="AV42" s="76"/>
      <c r="AW42" s="76"/>
      <c r="AX42" s="76"/>
      <c r="AY42" s="76"/>
      <c r="AZ42" s="30" t="s">
        <v>50</v>
      </c>
      <c r="BA42" s="30"/>
      <c r="BB42" s="30"/>
      <c r="BC42" s="30"/>
      <c r="BD42" s="41" t="s">
        <v>89</v>
      </c>
      <c r="BE42" s="41"/>
      <c r="BF42" s="41"/>
      <c r="BG42" s="41"/>
      <c r="BH42" s="41"/>
      <c r="BI42" s="41" t="s">
        <v>89</v>
      </c>
      <c r="BJ42" s="41"/>
      <c r="BK42" s="41"/>
      <c r="BL42" s="41"/>
      <c r="BM42" s="41"/>
      <c r="BN42" s="96" t="s">
        <v>50</v>
      </c>
      <c r="BO42" s="96"/>
      <c r="BP42" s="96"/>
      <c r="BQ42" s="96"/>
      <c r="CA42" s="1" t="s">
        <v>88</v>
      </c>
    </row>
    <row r="43" spans="1:79" ht="15" customHeight="1" x14ac:dyDescent="0.2">
      <c r="A43" s="116">
        <v>1</v>
      </c>
      <c r="B43" s="116"/>
      <c r="C43" s="115" t="s">
        <v>87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2"/>
      <c r="AA43" s="114">
        <v>123663062</v>
      </c>
      <c r="AB43" s="114"/>
      <c r="AC43" s="114"/>
      <c r="AD43" s="114"/>
      <c r="AE43" s="114"/>
      <c r="AF43" s="114">
        <v>2079990</v>
      </c>
      <c r="AG43" s="114"/>
      <c r="AH43" s="114"/>
      <c r="AI43" s="114"/>
      <c r="AJ43" s="114"/>
      <c r="AK43" s="114">
        <f>AA43+AF43</f>
        <v>125743052</v>
      </c>
      <c r="AL43" s="114"/>
      <c r="AM43" s="114"/>
      <c r="AN43" s="114"/>
      <c r="AO43" s="114"/>
      <c r="AP43" s="114">
        <v>105899004.59</v>
      </c>
      <c r="AQ43" s="114"/>
      <c r="AR43" s="114"/>
      <c r="AS43" s="114"/>
      <c r="AT43" s="114"/>
      <c r="AU43" s="114">
        <v>1984582.8</v>
      </c>
      <c r="AV43" s="114"/>
      <c r="AW43" s="114"/>
      <c r="AX43" s="114"/>
      <c r="AY43" s="114"/>
      <c r="AZ43" s="114">
        <f>AP43+AU43</f>
        <v>107883587.39</v>
      </c>
      <c r="BA43" s="114"/>
      <c r="BB43" s="114"/>
      <c r="BC43" s="114"/>
      <c r="BD43" s="114">
        <f>AP43-AA43</f>
        <v>-17764057.409999996</v>
      </c>
      <c r="BE43" s="114"/>
      <c r="BF43" s="114"/>
      <c r="BG43" s="114"/>
      <c r="BH43" s="114"/>
      <c r="BI43" s="114">
        <f>AU43-AF43</f>
        <v>-95407.199999999953</v>
      </c>
      <c r="BJ43" s="114"/>
      <c r="BK43" s="114"/>
      <c r="BL43" s="114"/>
      <c r="BM43" s="114"/>
      <c r="BN43" s="114">
        <f>BD43+BI43</f>
        <v>-17859464.609999996</v>
      </c>
      <c r="BO43" s="114"/>
      <c r="BP43" s="114"/>
      <c r="BQ43" s="114"/>
      <c r="CA43" s="1" t="s">
        <v>86</v>
      </c>
    </row>
    <row r="44" spans="1:79" s="67" customFormat="1" ht="15" customHeight="1" x14ac:dyDescent="0.2">
      <c r="A44" s="113"/>
      <c r="B44" s="113"/>
      <c r="C44" s="112" t="s">
        <v>85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111">
        <v>123663062</v>
      </c>
      <c r="AB44" s="111"/>
      <c r="AC44" s="111"/>
      <c r="AD44" s="111"/>
      <c r="AE44" s="111"/>
      <c r="AF44" s="111">
        <v>2079990</v>
      </c>
      <c r="AG44" s="111"/>
      <c r="AH44" s="111"/>
      <c r="AI44" s="111"/>
      <c r="AJ44" s="111"/>
      <c r="AK44" s="111">
        <f>AA44+AF44</f>
        <v>125743052</v>
      </c>
      <c r="AL44" s="111"/>
      <c r="AM44" s="111"/>
      <c r="AN44" s="111"/>
      <c r="AO44" s="111"/>
      <c r="AP44" s="111">
        <v>105899004.59</v>
      </c>
      <c r="AQ44" s="111"/>
      <c r="AR44" s="111"/>
      <c r="AS44" s="111"/>
      <c r="AT44" s="111"/>
      <c r="AU44" s="111">
        <v>1984582.8</v>
      </c>
      <c r="AV44" s="111"/>
      <c r="AW44" s="111"/>
      <c r="AX44" s="111"/>
      <c r="AY44" s="111"/>
      <c r="AZ44" s="111">
        <f>AP44+AU44</f>
        <v>107883587.39</v>
      </c>
      <c r="BA44" s="111"/>
      <c r="BB44" s="111"/>
      <c r="BC44" s="111"/>
      <c r="BD44" s="111">
        <f>AP44-AA44</f>
        <v>-17764057.409999996</v>
      </c>
      <c r="BE44" s="111"/>
      <c r="BF44" s="111"/>
      <c r="BG44" s="111"/>
      <c r="BH44" s="111"/>
      <c r="BI44" s="111">
        <f>AU44-AF44</f>
        <v>-95407.199999999953</v>
      </c>
      <c r="BJ44" s="111"/>
      <c r="BK44" s="111"/>
      <c r="BL44" s="111"/>
      <c r="BM44" s="111"/>
      <c r="BN44" s="111">
        <f>BD44+BI44</f>
        <v>-17859464.609999996</v>
      </c>
      <c r="BO44" s="111"/>
      <c r="BP44" s="111"/>
      <c r="BQ44" s="111"/>
    </row>
    <row r="46" spans="1:79" ht="29.25" customHeight="1" x14ac:dyDescent="0.2">
      <c r="A46" s="16" t="s">
        <v>84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9" ht="9.7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</row>
    <row r="48" spans="1:79" ht="15.75" customHeight="1" x14ac:dyDescent="0.2">
      <c r="A48" s="109" t="s">
        <v>32</v>
      </c>
      <c r="B48" s="109"/>
      <c r="C48" s="84" t="s">
        <v>83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79" ht="15.75" x14ac:dyDescent="0.2">
      <c r="A49" s="109">
        <v>1</v>
      </c>
      <c r="B49" s="109"/>
      <c r="C49" s="108">
        <v>2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</row>
    <row r="50" spans="1:79" hidden="1" x14ac:dyDescent="0.2">
      <c r="A50" s="104" t="s">
        <v>76</v>
      </c>
      <c r="B50" s="103"/>
      <c r="C50" s="107" t="s">
        <v>27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5"/>
      <c r="CA50" s="1" t="s">
        <v>82</v>
      </c>
    </row>
    <row r="51" spans="1:79" ht="14.25" customHeight="1" x14ac:dyDescent="0.2">
      <c r="A51" s="104">
        <v>1</v>
      </c>
      <c r="B51" s="103"/>
      <c r="C51" s="102" t="s">
        <v>19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2"/>
      <c r="CA51" s="1" t="s">
        <v>81</v>
      </c>
    </row>
    <row r="53" spans="1:79" ht="15.75" customHeight="1" x14ac:dyDescent="0.2">
      <c r="A53" s="16" t="s">
        <v>80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101" t="s">
        <v>79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</row>
    <row r="55" spans="1:79" ht="28.5" customHeight="1" x14ac:dyDescent="0.2">
      <c r="A55" s="62" t="s">
        <v>32</v>
      </c>
      <c r="B55" s="60"/>
      <c r="C55" s="84" t="s">
        <v>78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 t="s">
        <v>64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 t="s">
        <v>77</v>
      </c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 t="s">
        <v>62</v>
      </c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1"/>
      <c r="BP55" s="81"/>
      <c r="BQ55" s="81"/>
    </row>
    <row r="56" spans="1:79" ht="29.1" customHeight="1" x14ac:dyDescent="0.2">
      <c r="A56" s="87"/>
      <c r="B56" s="8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 t="s">
        <v>61</v>
      </c>
      <c r="T56" s="84"/>
      <c r="U56" s="84"/>
      <c r="V56" s="84"/>
      <c r="W56" s="84"/>
      <c r="X56" s="84" t="s">
        <v>60</v>
      </c>
      <c r="Y56" s="84"/>
      <c r="Z56" s="84"/>
      <c r="AA56" s="84"/>
      <c r="AB56" s="84"/>
      <c r="AC56" s="84" t="s">
        <v>59</v>
      </c>
      <c r="AD56" s="84"/>
      <c r="AE56" s="84"/>
      <c r="AF56" s="84"/>
      <c r="AG56" s="84"/>
      <c r="AH56" s="84"/>
      <c r="AI56" s="84" t="s">
        <v>61</v>
      </c>
      <c r="AJ56" s="84"/>
      <c r="AK56" s="84"/>
      <c r="AL56" s="84"/>
      <c r="AM56" s="84"/>
      <c r="AN56" s="84" t="s">
        <v>60</v>
      </c>
      <c r="AO56" s="84"/>
      <c r="AP56" s="84"/>
      <c r="AQ56" s="84"/>
      <c r="AR56" s="84"/>
      <c r="AS56" s="84" t="s">
        <v>59</v>
      </c>
      <c r="AT56" s="84"/>
      <c r="AU56" s="84"/>
      <c r="AV56" s="84"/>
      <c r="AW56" s="84"/>
      <c r="AX56" s="84"/>
      <c r="AY56" s="59" t="s">
        <v>61</v>
      </c>
      <c r="AZ56" s="83"/>
      <c r="BA56" s="83"/>
      <c r="BB56" s="83"/>
      <c r="BC56" s="82"/>
      <c r="BD56" s="59" t="s">
        <v>60</v>
      </c>
      <c r="BE56" s="83"/>
      <c r="BF56" s="83"/>
      <c r="BG56" s="83"/>
      <c r="BH56" s="82"/>
      <c r="BI56" s="84" t="s">
        <v>59</v>
      </c>
      <c r="BJ56" s="84"/>
      <c r="BK56" s="84"/>
      <c r="BL56" s="84"/>
      <c r="BM56" s="84"/>
      <c r="BN56" s="84"/>
      <c r="BO56" s="81"/>
      <c r="BP56" s="81"/>
      <c r="BQ56" s="81"/>
    </row>
    <row r="57" spans="1:79" ht="15.95" customHeight="1" x14ac:dyDescent="0.25">
      <c r="A57" s="84">
        <v>1</v>
      </c>
      <c r="B57" s="84"/>
      <c r="C57" s="84">
        <v>2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>
        <v>3</v>
      </c>
      <c r="T57" s="84"/>
      <c r="U57" s="84"/>
      <c r="V57" s="84"/>
      <c r="W57" s="84"/>
      <c r="X57" s="84">
        <v>4</v>
      </c>
      <c r="Y57" s="84"/>
      <c r="Z57" s="84"/>
      <c r="AA57" s="84"/>
      <c r="AB57" s="84"/>
      <c r="AC57" s="84">
        <v>5</v>
      </c>
      <c r="AD57" s="84"/>
      <c r="AE57" s="84"/>
      <c r="AF57" s="84"/>
      <c r="AG57" s="84"/>
      <c r="AH57" s="84"/>
      <c r="AI57" s="84">
        <v>6</v>
      </c>
      <c r="AJ57" s="84"/>
      <c r="AK57" s="84"/>
      <c r="AL57" s="84"/>
      <c r="AM57" s="84"/>
      <c r="AN57" s="84">
        <v>7</v>
      </c>
      <c r="AO57" s="84"/>
      <c r="AP57" s="84"/>
      <c r="AQ57" s="84"/>
      <c r="AR57" s="84"/>
      <c r="AS57" s="84">
        <v>8</v>
      </c>
      <c r="AT57" s="84"/>
      <c r="AU57" s="84"/>
      <c r="AV57" s="84"/>
      <c r="AW57" s="84"/>
      <c r="AX57" s="84"/>
      <c r="AY57" s="84">
        <v>9</v>
      </c>
      <c r="AZ57" s="84"/>
      <c r="BA57" s="84"/>
      <c r="BB57" s="84"/>
      <c r="BC57" s="84"/>
      <c r="BD57" s="84">
        <v>10</v>
      </c>
      <c r="BE57" s="84"/>
      <c r="BF57" s="84"/>
      <c r="BG57" s="84"/>
      <c r="BH57" s="84"/>
      <c r="BI57" s="59">
        <v>11</v>
      </c>
      <c r="BJ57" s="83"/>
      <c r="BK57" s="83"/>
      <c r="BL57" s="83"/>
      <c r="BM57" s="83"/>
      <c r="BN57" s="82"/>
      <c r="BO57" s="100"/>
      <c r="BP57" s="100"/>
      <c r="BQ57" s="100"/>
    </row>
    <row r="58" spans="1:79" ht="18" hidden="1" customHeight="1" x14ac:dyDescent="0.2">
      <c r="A58" s="66" t="s">
        <v>76</v>
      </c>
      <c r="B58" s="66"/>
      <c r="C58" s="78" t="s">
        <v>27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6" t="s">
        <v>57</v>
      </c>
      <c r="T58" s="76"/>
      <c r="U58" s="76"/>
      <c r="V58" s="76"/>
      <c r="W58" s="76"/>
      <c r="X58" s="76" t="s">
        <v>75</v>
      </c>
      <c r="Y58" s="76"/>
      <c r="Z58" s="76"/>
      <c r="AA58" s="76"/>
      <c r="AB58" s="76"/>
      <c r="AC58" s="30" t="s">
        <v>50</v>
      </c>
      <c r="AD58" s="96"/>
      <c r="AE58" s="96"/>
      <c r="AF58" s="96"/>
      <c r="AG58" s="96"/>
      <c r="AH58" s="96"/>
      <c r="AI58" s="76" t="s">
        <v>53</v>
      </c>
      <c r="AJ58" s="76"/>
      <c r="AK58" s="76"/>
      <c r="AL58" s="76"/>
      <c r="AM58" s="76"/>
      <c r="AN58" s="76" t="s">
        <v>74</v>
      </c>
      <c r="AO58" s="76"/>
      <c r="AP58" s="76"/>
      <c r="AQ58" s="76"/>
      <c r="AR58" s="76"/>
      <c r="AS58" s="30" t="s">
        <v>50</v>
      </c>
      <c r="AT58" s="96"/>
      <c r="AU58" s="96"/>
      <c r="AV58" s="96"/>
      <c r="AW58" s="96"/>
      <c r="AX58" s="96"/>
      <c r="AY58" s="99" t="s">
        <v>73</v>
      </c>
      <c r="AZ58" s="98"/>
      <c r="BA58" s="98"/>
      <c r="BB58" s="98"/>
      <c r="BC58" s="97"/>
      <c r="BD58" s="99" t="s">
        <v>73</v>
      </c>
      <c r="BE58" s="98"/>
      <c r="BF58" s="98"/>
      <c r="BG58" s="98"/>
      <c r="BH58" s="97"/>
      <c r="BI58" s="96" t="s">
        <v>50</v>
      </c>
      <c r="BJ58" s="96"/>
      <c r="BK58" s="96"/>
      <c r="BL58" s="96"/>
      <c r="BM58" s="96"/>
      <c r="BN58" s="96"/>
      <c r="BO58" s="95"/>
      <c r="BP58" s="95"/>
      <c r="BQ58" s="95"/>
      <c r="CA58" s="1" t="s">
        <v>72</v>
      </c>
    </row>
    <row r="59" spans="1:79" ht="79.150000000000006" customHeight="1" x14ac:dyDescent="0.2">
      <c r="A59" s="66">
        <v>1</v>
      </c>
      <c r="B59" s="66"/>
      <c r="C59" s="94" t="s">
        <v>71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2"/>
      <c r="S59" s="63">
        <v>0</v>
      </c>
      <c r="T59" s="63"/>
      <c r="U59" s="63"/>
      <c r="V59" s="63"/>
      <c r="W59" s="63"/>
      <c r="X59" s="63">
        <v>99990</v>
      </c>
      <c r="Y59" s="63"/>
      <c r="Z59" s="63"/>
      <c r="AA59" s="63"/>
      <c r="AB59" s="63"/>
      <c r="AC59" s="63">
        <f>S59+X59</f>
        <v>99990</v>
      </c>
      <c r="AD59" s="63"/>
      <c r="AE59" s="63"/>
      <c r="AF59" s="63"/>
      <c r="AG59" s="63"/>
      <c r="AH59" s="63"/>
      <c r="AI59" s="63">
        <v>0</v>
      </c>
      <c r="AJ59" s="63"/>
      <c r="AK59" s="63"/>
      <c r="AL59" s="63"/>
      <c r="AM59" s="63"/>
      <c r="AN59" s="63">
        <v>99900</v>
      </c>
      <c r="AO59" s="63"/>
      <c r="AP59" s="63"/>
      <c r="AQ59" s="63"/>
      <c r="AR59" s="63"/>
      <c r="AS59" s="63">
        <f>AI59+AN59</f>
        <v>99900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93">
        <f>AN59-X59</f>
        <v>-90</v>
      </c>
      <c r="BE59" s="93"/>
      <c r="BF59" s="93"/>
      <c r="BG59" s="93"/>
      <c r="BH59" s="93"/>
      <c r="BI59" s="93">
        <f>AY59+BD59</f>
        <v>-90</v>
      </c>
      <c r="BJ59" s="93"/>
      <c r="BK59" s="93"/>
      <c r="BL59" s="93"/>
      <c r="BM59" s="93"/>
      <c r="BN59" s="93"/>
      <c r="BO59" s="92"/>
      <c r="BP59" s="92"/>
      <c r="BQ59" s="92"/>
      <c r="CA59" s="1" t="s">
        <v>70</v>
      </c>
    </row>
    <row r="60" spans="1:79" ht="15" customHeight="1" x14ac:dyDescent="0.2">
      <c r="A60" s="66">
        <v>2</v>
      </c>
      <c r="B60" s="66"/>
      <c r="C60" s="94" t="s">
        <v>69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2"/>
      <c r="S60" s="63">
        <v>173000</v>
      </c>
      <c r="T60" s="63"/>
      <c r="U60" s="63"/>
      <c r="V60" s="63"/>
      <c r="W60" s="63"/>
      <c r="X60" s="63">
        <v>0</v>
      </c>
      <c r="Y60" s="63"/>
      <c r="Z60" s="63"/>
      <c r="AA60" s="63"/>
      <c r="AB60" s="63"/>
      <c r="AC60" s="63">
        <f>S60+X60</f>
        <v>173000</v>
      </c>
      <c r="AD60" s="63"/>
      <c r="AE60" s="63"/>
      <c r="AF60" s="63"/>
      <c r="AG60" s="63"/>
      <c r="AH60" s="63"/>
      <c r="AI60" s="63">
        <v>0</v>
      </c>
      <c r="AJ60" s="63"/>
      <c r="AK60" s="63"/>
      <c r="AL60" s="63"/>
      <c r="AM60" s="63"/>
      <c r="AN60" s="63">
        <v>0</v>
      </c>
      <c r="AO60" s="63"/>
      <c r="AP60" s="63"/>
      <c r="AQ60" s="63"/>
      <c r="AR60" s="63"/>
      <c r="AS60" s="63">
        <f>AI60+AN60</f>
        <v>0</v>
      </c>
      <c r="AT60" s="63"/>
      <c r="AU60" s="63"/>
      <c r="AV60" s="63"/>
      <c r="AW60" s="63"/>
      <c r="AX60" s="63"/>
      <c r="AY60" s="63">
        <f>AI60-S60</f>
        <v>-173000</v>
      </c>
      <c r="AZ60" s="63"/>
      <c r="BA60" s="63"/>
      <c r="BB60" s="63"/>
      <c r="BC60" s="63"/>
      <c r="BD60" s="93">
        <f>AN60-X60</f>
        <v>0</v>
      </c>
      <c r="BE60" s="93"/>
      <c r="BF60" s="93"/>
      <c r="BG60" s="93"/>
      <c r="BH60" s="93"/>
      <c r="BI60" s="93">
        <f>AY60+BD60</f>
        <v>-173000</v>
      </c>
      <c r="BJ60" s="93"/>
      <c r="BK60" s="93"/>
      <c r="BL60" s="93"/>
      <c r="BM60" s="93"/>
      <c r="BN60" s="93"/>
      <c r="BO60" s="92"/>
      <c r="BP60" s="92"/>
      <c r="BQ60" s="92"/>
    </row>
    <row r="61" spans="1:79" s="67" customFormat="1" ht="15" customHeight="1" x14ac:dyDescent="0.2">
      <c r="A61" s="73"/>
      <c r="B61" s="73"/>
      <c r="C61" s="91" t="s">
        <v>68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1"/>
      <c r="S61" s="70">
        <v>173000</v>
      </c>
      <c r="T61" s="70"/>
      <c r="U61" s="70"/>
      <c r="V61" s="70"/>
      <c r="W61" s="70"/>
      <c r="X61" s="70">
        <v>99990</v>
      </c>
      <c r="Y61" s="70"/>
      <c r="Z61" s="70"/>
      <c r="AA61" s="70"/>
      <c r="AB61" s="70"/>
      <c r="AC61" s="70">
        <f>S61+X61</f>
        <v>272990</v>
      </c>
      <c r="AD61" s="70"/>
      <c r="AE61" s="70"/>
      <c r="AF61" s="70"/>
      <c r="AG61" s="70"/>
      <c r="AH61" s="70"/>
      <c r="AI61" s="70">
        <v>0</v>
      </c>
      <c r="AJ61" s="70"/>
      <c r="AK61" s="70"/>
      <c r="AL61" s="70"/>
      <c r="AM61" s="70"/>
      <c r="AN61" s="70">
        <v>99900</v>
      </c>
      <c r="AO61" s="70"/>
      <c r="AP61" s="70"/>
      <c r="AQ61" s="70"/>
      <c r="AR61" s="70"/>
      <c r="AS61" s="70">
        <f>AI61+AN61</f>
        <v>99900</v>
      </c>
      <c r="AT61" s="70"/>
      <c r="AU61" s="70"/>
      <c r="AV61" s="70"/>
      <c r="AW61" s="70"/>
      <c r="AX61" s="70"/>
      <c r="AY61" s="70">
        <f>AI61-S61</f>
        <v>-173000</v>
      </c>
      <c r="AZ61" s="70"/>
      <c r="BA61" s="70"/>
      <c r="BB61" s="70"/>
      <c r="BC61" s="70"/>
      <c r="BD61" s="90">
        <f>AN61-X61</f>
        <v>-90</v>
      </c>
      <c r="BE61" s="90"/>
      <c r="BF61" s="90"/>
      <c r="BG61" s="90"/>
      <c r="BH61" s="90"/>
      <c r="BI61" s="90">
        <f>AY61+BD61</f>
        <v>-173090</v>
      </c>
      <c r="BJ61" s="90"/>
      <c r="BK61" s="90"/>
      <c r="BL61" s="90"/>
      <c r="BM61" s="90"/>
      <c r="BN61" s="90"/>
      <c r="BO61" s="89"/>
      <c r="BP61" s="89"/>
      <c r="BQ61" s="89"/>
    </row>
    <row r="63" spans="1:79" ht="15.75" customHeight="1" x14ac:dyDescent="0.2">
      <c r="A63" s="16" t="s">
        <v>67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79" ht="15.75" customHeight="1" x14ac:dyDescent="0.2">
      <c r="A64" s="16" t="s">
        <v>66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79" ht="8.25" customHeight="1" x14ac:dyDescent="0.2"/>
    <row r="66" spans="1:79" ht="45" customHeight="1" x14ac:dyDescent="0.2">
      <c r="A66" s="62" t="s">
        <v>32</v>
      </c>
      <c r="B66" s="60"/>
      <c r="C66" s="62" t="s">
        <v>31</v>
      </c>
      <c r="D66" s="61"/>
      <c r="E66" s="61"/>
      <c r="F66" s="61"/>
      <c r="G66" s="61"/>
      <c r="H66" s="61"/>
      <c r="I66" s="60"/>
      <c r="J66" s="62" t="s">
        <v>30</v>
      </c>
      <c r="K66" s="61"/>
      <c r="L66" s="61"/>
      <c r="M66" s="61"/>
      <c r="N66" s="60"/>
      <c r="O66" s="62" t="s">
        <v>65</v>
      </c>
      <c r="P66" s="61"/>
      <c r="Q66" s="61"/>
      <c r="R66" s="61"/>
      <c r="S66" s="61"/>
      <c r="T66" s="61"/>
      <c r="U66" s="61"/>
      <c r="V66" s="61"/>
      <c r="W66" s="61"/>
      <c r="X66" s="60"/>
      <c r="Y66" s="84" t="s">
        <v>64</v>
      </c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 t="s">
        <v>63</v>
      </c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8" t="s">
        <v>62</v>
      </c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56"/>
      <c r="BS66" s="56"/>
      <c r="BT66" s="56"/>
      <c r="BU66" s="56"/>
      <c r="BV66" s="56"/>
      <c r="BW66" s="56"/>
      <c r="BX66" s="56"/>
      <c r="BY66" s="56"/>
      <c r="BZ66" s="17"/>
    </row>
    <row r="67" spans="1:79" ht="32.25" customHeight="1" x14ac:dyDescent="0.2">
      <c r="A67" s="87"/>
      <c r="B67" s="85"/>
      <c r="C67" s="87"/>
      <c r="D67" s="86"/>
      <c r="E67" s="86"/>
      <c r="F67" s="86"/>
      <c r="G67" s="86"/>
      <c r="H67" s="86"/>
      <c r="I67" s="85"/>
      <c r="J67" s="87"/>
      <c r="K67" s="86"/>
      <c r="L67" s="86"/>
      <c r="M67" s="86"/>
      <c r="N67" s="85"/>
      <c r="O67" s="87"/>
      <c r="P67" s="86"/>
      <c r="Q67" s="86"/>
      <c r="R67" s="86"/>
      <c r="S67" s="86"/>
      <c r="T67" s="86"/>
      <c r="U67" s="86"/>
      <c r="V67" s="86"/>
      <c r="W67" s="86"/>
      <c r="X67" s="85"/>
      <c r="Y67" s="59" t="s">
        <v>61</v>
      </c>
      <c r="Z67" s="83"/>
      <c r="AA67" s="83"/>
      <c r="AB67" s="83"/>
      <c r="AC67" s="82"/>
      <c r="AD67" s="59" t="s">
        <v>60</v>
      </c>
      <c r="AE67" s="83"/>
      <c r="AF67" s="83"/>
      <c r="AG67" s="83"/>
      <c r="AH67" s="82"/>
      <c r="AI67" s="84" t="s">
        <v>59</v>
      </c>
      <c r="AJ67" s="84"/>
      <c r="AK67" s="84"/>
      <c r="AL67" s="84"/>
      <c r="AM67" s="84"/>
      <c r="AN67" s="84" t="s">
        <v>61</v>
      </c>
      <c r="AO67" s="84"/>
      <c r="AP67" s="84"/>
      <c r="AQ67" s="84"/>
      <c r="AR67" s="84"/>
      <c r="AS67" s="84" t="s">
        <v>60</v>
      </c>
      <c r="AT67" s="84"/>
      <c r="AU67" s="84"/>
      <c r="AV67" s="84"/>
      <c r="AW67" s="84"/>
      <c r="AX67" s="84" t="s">
        <v>59</v>
      </c>
      <c r="AY67" s="84"/>
      <c r="AZ67" s="84"/>
      <c r="BA67" s="84"/>
      <c r="BB67" s="84"/>
      <c r="BC67" s="84" t="s">
        <v>61</v>
      </c>
      <c r="BD67" s="84"/>
      <c r="BE67" s="84"/>
      <c r="BF67" s="84"/>
      <c r="BG67" s="84"/>
      <c r="BH67" s="84" t="s">
        <v>60</v>
      </c>
      <c r="BI67" s="84"/>
      <c r="BJ67" s="84"/>
      <c r="BK67" s="84"/>
      <c r="BL67" s="84"/>
      <c r="BM67" s="84" t="s">
        <v>59</v>
      </c>
      <c r="BN67" s="84"/>
      <c r="BO67" s="84"/>
      <c r="BP67" s="84"/>
      <c r="BQ67" s="84"/>
      <c r="BR67" s="81"/>
      <c r="BS67" s="81"/>
      <c r="BT67" s="81"/>
      <c r="BU67" s="81"/>
      <c r="BV67" s="81"/>
      <c r="BW67" s="81"/>
      <c r="BX67" s="81"/>
      <c r="BY67" s="81"/>
      <c r="BZ67" s="17"/>
    </row>
    <row r="68" spans="1:79" ht="15.95" customHeight="1" x14ac:dyDescent="0.2">
      <c r="A68" s="84">
        <v>1</v>
      </c>
      <c r="B68" s="84"/>
      <c r="C68" s="84">
        <v>2</v>
      </c>
      <c r="D68" s="84"/>
      <c r="E68" s="84"/>
      <c r="F68" s="84"/>
      <c r="G68" s="84"/>
      <c r="H68" s="84"/>
      <c r="I68" s="84"/>
      <c r="J68" s="84">
        <v>3</v>
      </c>
      <c r="K68" s="84"/>
      <c r="L68" s="84"/>
      <c r="M68" s="84"/>
      <c r="N68" s="84"/>
      <c r="O68" s="84">
        <v>4</v>
      </c>
      <c r="P68" s="84"/>
      <c r="Q68" s="84"/>
      <c r="R68" s="84"/>
      <c r="S68" s="84"/>
      <c r="T68" s="84"/>
      <c r="U68" s="84"/>
      <c r="V68" s="84"/>
      <c r="W68" s="84"/>
      <c r="X68" s="84"/>
      <c r="Y68" s="84">
        <v>5</v>
      </c>
      <c r="Z68" s="84"/>
      <c r="AA68" s="84"/>
      <c r="AB68" s="84"/>
      <c r="AC68" s="84"/>
      <c r="AD68" s="84">
        <v>6</v>
      </c>
      <c r="AE68" s="84"/>
      <c r="AF68" s="84"/>
      <c r="AG68" s="84"/>
      <c r="AH68" s="84"/>
      <c r="AI68" s="84">
        <v>7</v>
      </c>
      <c r="AJ68" s="84"/>
      <c r="AK68" s="84"/>
      <c r="AL68" s="84"/>
      <c r="AM68" s="84"/>
      <c r="AN68" s="59">
        <v>8</v>
      </c>
      <c r="AO68" s="83"/>
      <c r="AP68" s="83"/>
      <c r="AQ68" s="83"/>
      <c r="AR68" s="82"/>
      <c r="AS68" s="59">
        <v>9</v>
      </c>
      <c r="AT68" s="83"/>
      <c r="AU68" s="83"/>
      <c r="AV68" s="83"/>
      <c r="AW68" s="82"/>
      <c r="AX68" s="59">
        <v>10</v>
      </c>
      <c r="AY68" s="83"/>
      <c r="AZ68" s="83"/>
      <c r="BA68" s="83"/>
      <c r="BB68" s="82"/>
      <c r="BC68" s="59">
        <v>11</v>
      </c>
      <c r="BD68" s="83"/>
      <c r="BE68" s="83"/>
      <c r="BF68" s="83"/>
      <c r="BG68" s="82"/>
      <c r="BH68" s="59">
        <v>12</v>
      </c>
      <c r="BI68" s="83"/>
      <c r="BJ68" s="83"/>
      <c r="BK68" s="83"/>
      <c r="BL68" s="82"/>
      <c r="BM68" s="59">
        <v>13</v>
      </c>
      <c r="BN68" s="83"/>
      <c r="BO68" s="83"/>
      <c r="BP68" s="83"/>
      <c r="BQ68" s="82"/>
      <c r="BR68" s="81"/>
      <c r="BS68" s="81"/>
      <c r="BT68" s="81"/>
      <c r="BU68" s="81"/>
      <c r="BV68" s="81"/>
      <c r="BW68" s="81"/>
      <c r="BX68" s="81"/>
      <c r="BY68" s="81"/>
      <c r="BZ68" s="17"/>
    </row>
    <row r="69" spans="1:79" ht="12.75" hidden="1" customHeight="1" x14ac:dyDescent="0.2">
      <c r="A69" s="66" t="s">
        <v>28</v>
      </c>
      <c r="B69" s="66"/>
      <c r="C69" s="77" t="s">
        <v>27</v>
      </c>
      <c r="D69" s="80"/>
      <c r="E69" s="80"/>
      <c r="F69" s="80"/>
      <c r="G69" s="80"/>
      <c r="H69" s="80"/>
      <c r="I69" s="79"/>
      <c r="J69" s="66" t="s">
        <v>26</v>
      </c>
      <c r="K69" s="66"/>
      <c r="L69" s="66"/>
      <c r="M69" s="66"/>
      <c r="N69" s="66"/>
      <c r="O69" s="78" t="s">
        <v>58</v>
      </c>
      <c r="P69" s="78"/>
      <c r="Q69" s="78"/>
      <c r="R69" s="78"/>
      <c r="S69" s="78"/>
      <c r="T69" s="78"/>
      <c r="U69" s="78"/>
      <c r="V69" s="78"/>
      <c r="W69" s="78"/>
      <c r="X69" s="77"/>
      <c r="Y69" s="76" t="s">
        <v>57</v>
      </c>
      <c r="Z69" s="76"/>
      <c r="AA69" s="76"/>
      <c r="AB69" s="76"/>
      <c r="AC69" s="76"/>
      <c r="AD69" s="76" t="s">
        <v>56</v>
      </c>
      <c r="AE69" s="76"/>
      <c r="AF69" s="76"/>
      <c r="AG69" s="76"/>
      <c r="AH69" s="76"/>
      <c r="AI69" s="76" t="s">
        <v>55</v>
      </c>
      <c r="AJ69" s="76"/>
      <c r="AK69" s="76"/>
      <c r="AL69" s="76"/>
      <c r="AM69" s="76"/>
      <c r="AN69" s="76" t="s">
        <v>54</v>
      </c>
      <c r="AO69" s="76"/>
      <c r="AP69" s="76"/>
      <c r="AQ69" s="76"/>
      <c r="AR69" s="76"/>
      <c r="AS69" s="76" t="s">
        <v>53</v>
      </c>
      <c r="AT69" s="76"/>
      <c r="AU69" s="76"/>
      <c r="AV69" s="76"/>
      <c r="AW69" s="76"/>
      <c r="AX69" s="76" t="s">
        <v>52</v>
      </c>
      <c r="AY69" s="76"/>
      <c r="AZ69" s="76"/>
      <c r="BA69" s="76"/>
      <c r="BB69" s="76"/>
      <c r="BC69" s="76" t="s">
        <v>51</v>
      </c>
      <c r="BD69" s="76"/>
      <c r="BE69" s="76"/>
      <c r="BF69" s="76"/>
      <c r="BG69" s="76"/>
      <c r="BH69" s="76" t="s">
        <v>51</v>
      </c>
      <c r="BI69" s="76"/>
      <c r="BJ69" s="76"/>
      <c r="BK69" s="76"/>
      <c r="BL69" s="76"/>
      <c r="BM69" s="75" t="s">
        <v>50</v>
      </c>
      <c r="BN69" s="75"/>
      <c r="BO69" s="75"/>
      <c r="BP69" s="75"/>
      <c r="BQ69" s="75"/>
      <c r="BR69" s="74"/>
      <c r="BS69" s="74"/>
      <c r="BT69" s="17"/>
      <c r="BU69" s="17"/>
      <c r="BV69" s="17"/>
      <c r="BW69" s="17"/>
      <c r="BX69" s="17"/>
      <c r="BY69" s="17"/>
      <c r="BZ69" s="17"/>
      <c r="CA69" s="1" t="s">
        <v>49</v>
      </c>
    </row>
    <row r="70" spans="1:79" s="67" customFormat="1" ht="15.75" hidden="1" x14ac:dyDescent="0.2">
      <c r="A70" s="73">
        <v>0</v>
      </c>
      <c r="B70" s="73"/>
      <c r="C70" s="72" t="s">
        <v>23</v>
      </c>
      <c r="D70" s="72"/>
      <c r="E70" s="72"/>
      <c r="F70" s="72"/>
      <c r="G70" s="72"/>
      <c r="H70" s="72"/>
      <c r="I70" s="72"/>
      <c r="J70" s="72" t="s">
        <v>37</v>
      </c>
      <c r="K70" s="72"/>
      <c r="L70" s="72"/>
      <c r="M70" s="72"/>
      <c r="N70" s="72"/>
      <c r="O70" s="72" t="s">
        <v>37</v>
      </c>
      <c r="P70" s="72"/>
      <c r="Q70" s="72"/>
      <c r="R70" s="72"/>
      <c r="S70" s="72"/>
      <c r="T70" s="72"/>
      <c r="U70" s="72"/>
      <c r="V70" s="72"/>
      <c r="W70" s="72"/>
      <c r="X70" s="72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69"/>
      <c r="BS70" s="69"/>
      <c r="BT70" s="69"/>
      <c r="BU70" s="69"/>
      <c r="BV70" s="69"/>
      <c r="BW70" s="69"/>
      <c r="BX70" s="69"/>
      <c r="BY70" s="69"/>
      <c r="BZ70" s="68"/>
      <c r="CA70" s="67" t="s">
        <v>48</v>
      </c>
    </row>
    <row r="71" spans="1:79" ht="66" customHeight="1" x14ac:dyDescent="0.2">
      <c r="A71" s="66">
        <v>0</v>
      </c>
      <c r="B71" s="66"/>
      <c r="C71" s="64" t="s">
        <v>21</v>
      </c>
      <c r="D71" s="43"/>
      <c r="E71" s="43"/>
      <c r="F71" s="43"/>
      <c r="G71" s="43"/>
      <c r="H71" s="43"/>
      <c r="I71" s="42"/>
      <c r="J71" s="65" t="s">
        <v>20</v>
      </c>
      <c r="K71" s="65"/>
      <c r="L71" s="65"/>
      <c r="M71" s="65"/>
      <c r="N71" s="65"/>
      <c r="O71" s="65" t="s">
        <v>47</v>
      </c>
      <c r="P71" s="65"/>
      <c r="Q71" s="65"/>
      <c r="R71" s="65"/>
      <c r="S71" s="65"/>
      <c r="T71" s="65"/>
      <c r="U71" s="65"/>
      <c r="V71" s="65"/>
      <c r="W71" s="65"/>
      <c r="X71" s="65"/>
      <c r="Y71" s="63">
        <v>123663062</v>
      </c>
      <c r="Z71" s="63"/>
      <c r="AA71" s="63"/>
      <c r="AB71" s="63"/>
      <c r="AC71" s="63"/>
      <c r="AD71" s="63">
        <v>2079990</v>
      </c>
      <c r="AE71" s="63"/>
      <c r="AF71" s="63"/>
      <c r="AG71" s="63"/>
      <c r="AH71" s="63"/>
      <c r="AI71" s="63">
        <v>125743052</v>
      </c>
      <c r="AJ71" s="63"/>
      <c r="AK71" s="63"/>
      <c r="AL71" s="63"/>
      <c r="AM71" s="63"/>
      <c r="AN71" s="63">
        <v>105899004.59</v>
      </c>
      <c r="AO71" s="63"/>
      <c r="AP71" s="63"/>
      <c r="AQ71" s="63"/>
      <c r="AR71" s="63"/>
      <c r="AS71" s="63">
        <v>1984582.8</v>
      </c>
      <c r="AT71" s="63"/>
      <c r="AU71" s="63"/>
      <c r="AV71" s="63"/>
      <c r="AW71" s="63"/>
      <c r="AX71" s="63">
        <v>107883587.39</v>
      </c>
      <c r="AY71" s="63"/>
      <c r="AZ71" s="63"/>
      <c r="BA71" s="63"/>
      <c r="BB71" s="63"/>
      <c r="BC71" s="63">
        <f>AN71-Y71</f>
        <v>-17764057.409999996</v>
      </c>
      <c r="BD71" s="63"/>
      <c r="BE71" s="63"/>
      <c r="BF71" s="63"/>
      <c r="BG71" s="63"/>
      <c r="BH71" s="63">
        <f>AS71-AD71</f>
        <v>-95407.199999999953</v>
      </c>
      <c r="BI71" s="63"/>
      <c r="BJ71" s="63"/>
      <c r="BK71" s="63"/>
      <c r="BL71" s="63"/>
      <c r="BM71" s="63">
        <v>-17859464.609999999</v>
      </c>
      <c r="BN71" s="63"/>
      <c r="BO71" s="63"/>
      <c r="BP71" s="63"/>
      <c r="BQ71" s="63"/>
      <c r="BR71" s="18"/>
      <c r="BS71" s="18"/>
      <c r="BT71" s="18"/>
      <c r="BU71" s="18"/>
      <c r="BV71" s="18"/>
      <c r="BW71" s="18"/>
      <c r="BX71" s="18"/>
      <c r="BY71" s="18"/>
      <c r="BZ71" s="17"/>
    </row>
    <row r="72" spans="1:79" s="67" customFormat="1" ht="15.75" x14ac:dyDescent="0.2">
      <c r="A72" s="73">
        <v>0</v>
      </c>
      <c r="B72" s="73"/>
      <c r="C72" s="71" t="s">
        <v>18</v>
      </c>
      <c r="D72" s="32"/>
      <c r="E72" s="32"/>
      <c r="F72" s="32"/>
      <c r="G72" s="32"/>
      <c r="H72" s="32"/>
      <c r="I72" s="31"/>
      <c r="J72" s="72" t="s">
        <v>37</v>
      </c>
      <c r="K72" s="72"/>
      <c r="L72" s="72"/>
      <c r="M72" s="72"/>
      <c r="N72" s="72"/>
      <c r="O72" s="72" t="s">
        <v>37</v>
      </c>
      <c r="P72" s="72"/>
      <c r="Q72" s="72"/>
      <c r="R72" s="72"/>
      <c r="S72" s="72"/>
      <c r="T72" s="72"/>
      <c r="U72" s="72"/>
      <c r="V72" s="72"/>
      <c r="W72" s="72"/>
      <c r="X72" s="72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69"/>
      <c r="BS72" s="69"/>
      <c r="BT72" s="69"/>
      <c r="BU72" s="69"/>
      <c r="BV72" s="69"/>
      <c r="BW72" s="69"/>
      <c r="BX72" s="69"/>
      <c r="BY72" s="69"/>
      <c r="BZ72" s="68"/>
    </row>
    <row r="73" spans="1:79" ht="26.45" customHeight="1" x14ac:dyDescent="0.2">
      <c r="A73" s="66">
        <v>0</v>
      </c>
      <c r="B73" s="66"/>
      <c r="C73" s="64" t="s">
        <v>17</v>
      </c>
      <c r="D73" s="43"/>
      <c r="E73" s="43"/>
      <c r="F73" s="43"/>
      <c r="G73" s="43"/>
      <c r="H73" s="43"/>
      <c r="I73" s="42"/>
      <c r="J73" s="65" t="s">
        <v>16</v>
      </c>
      <c r="K73" s="65"/>
      <c r="L73" s="65"/>
      <c r="M73" s="65"/>
      <c r="N73" s="65"/>
      <c r="O73" s="64" t="s">
        <v>41</v>
      </c>
      <c r="P73" s="43"/>
      <c r="Q73" s="43"/>
      <c r="R73" s="43"/>
      <c r="S73" s="43"/>
      <c r="T73" s="43"/>
      <c r="U73" s="43"/>
      <c r="V73" s="43"/>
      <c r="W73" s="43"/>
      <c r="X73" s="42"/>
      <c r="Y73" s="63">
        <v>298400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298400</v>
      </c>
      <c r="AJ73" s="63"/>
      <c r="AK73" s="63"/>
      <c r="AL73" s="63"/>
      <c r="AM73" s="63"/>
      <c r="AN73" s="63">
        <v>228803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228803</v>
      </c>
      <c r="AY73" s="63"/>
      <c r="AZ73" s="63"/>
      <c r="BA73" s="63"/>
      <c r="BB73" s="63"/>
      <c r="BC73" s="63">
        <f>AN73-Y73</f>
        <v>-69597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-69597</v>
      </c>
      <c r="BN73" s="63"/>
      <c r="BO73" s="63"/>
      <c r="BP73" s="63"/>
      <c r="BQ73" s="63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26.45" customHeight="1" x14ac:dyDescent="0.2">
      <c r="A74" s="66">
        <v>0</v>
      </c>
      <c r="B74" s="66"/>
      <c r="C74" s="64" t="s">
        <v>46</v>
      </c>
      <c r="D74" s="43"/>
      <c r="E74" s="43"/>
      <c r="F74" s="43"/>
      <c r="G74" s="43"/>
      <c r="H74" s="43"/>
      <c r="I74" s="42"/>
      <c r="J74" s="65" t="s">
        <v>39</v>
      </c>
      <c r="K74" s="65"/>
      <c r="L74" s="65"/>
      <c r="M74" s="65"/>
      <c r="N74" s="65"/>
      <c r="O74" s="64" t="s">
        <v>41</v>
      </c>
      <c r="P74" s="43"/>
      <c r="Q74" s="43"/>
      <c r="R74" s="43"/>
      <c r="S74" s="43"/>
      <c r="T74" s="43"/>
      <c r="U74" s="43"/>
      <c r="V74" s="43"/>
      <c r="W74" s="43"/>
      <c r="X74" s="42"/>
      <c r="Y74" s="63">
        <v>3500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3500</v>
      </c>
      <c r="AJ74" s="63"/>
      <c r="AK74" s="63"/>
      <c r="AL74" s="63"/>
      <c r="AM74" s="63"/>
      <c r="AN74" s="63">
        <v>2684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2684</v>
      </c>
      <c r="AY74" s="63"/>
      <c r="AZ74" s="63"/>
      <c r="BA74" s="63"/>
      <c r="BB74" s="63"/>
      <c r="BC74" s="63">
        <f>AN74-Y74</f>
        <v>-816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-816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ht="26.45" customHeight="1" x14ac:dyDescent="0.2">
      <c r="A75" s="66">
        <v>0</v>
      </c>
      <c r="B75" s="66"/>
      <c r="C75" s="64" t="s">
        <v>45</v>
      </c>
      <c r="D75" s="43"/>
      <c r="E75" s="43"/>
      <c r="F75" s="43"/>
      <c r="G75" s="43"/>
      <c r="H75" s="43"/>
      <c r="I75" s="42"/>
      <c r="J75" s="65" t="s">
        <v>39</v>
      </c>
      <c r="K75" s="65"/>
      <c r="L75" s="65"/>
      <c r="M75" s="65"/>
      <c r="N75" s="65"/>
      <c r="O75" s="64" t="s">
        <v>44</v>
      </c>
      <c r="P75" s="43"/>
      <c r="Q75" s="43"/>
      <c r="R75" s="43"/>
      <c r="S75" s="43"/>
      <c r="T75" s="43"/>
      <c r="U75" s="43"/>
      <c r="V75" s="43"/>
      <c r="W75" s="43"/>
      <c r="X75" s="42"/>
      <c r="Y75" s="63">
        <v>327</v>
      </c>
      <c r="Z75" s="63"/>
      <c r="AA75" s="63"/>
      <c r="AB75" s="63"/>
      <c r="AC75" s="63"/>
      <c r="AD75" s="63">
        <v>0</v>
      </c>
      <c r="AE75" s="63"/>
      <c r="AF75" s="63"/>
      <c r="AG75" s="63"/>
      <c r="AH75" s="63"/>
      <c r="AI75" s="63">
        <v>327</v>
      </c>
      <c r="AJ75" s="63"/>
      <c r="AK75" s="63"/>
      <c r="AL75" s="63"/>
      <c r="AM75" s="63"/>
      <c r="AN75" s="63">
        <v>326</v>
      </c>
      <c r="AO75" s="63"/>
      <c r="AP75" s="63"/>
      <c r="AQ75" s="63"/>
      <c r="AR75" s="63"/>
      <c r="AS75" s="63">
        <v>0</v>
      </c>
      <c r="AT75" s="63"/>
      <c r="AU75" s="63"/>
      <c r="AV75" s="63"/>
      <c r="AW75" s="63"/>
      <c r="AX75" s="63">
        <v>326</v>
      </c>
      <c r="AY75" s="63"/>
      <c r="AZ75" s="63"/>
      <c r="BA75" s="63"/>
      <c r="BB75" s="63"/>
      <c r="BC75" s="63">
        <f>AN75-Y75</f>
        <v>-1</v>
      </c>
      <c r="BD75" s="63"/>
      <c r="BE75" s="63"/>
      <c r="BF75" s="63"/>
      <c r="BG75" s="63"/>
      <c r="BH75" s="63">
        <f>AS75-AD75</f>
        <v>0</v>
      </c>
      <c r="BI75" s="63"/>
      <c r="BJ75" s="63"/>
      <c r="BK75" s="63"/>
      <c r="BL75" s="63"/>
      <c r="BM75" s="63">
        <v>-1</v>
      </c>
      <c r="BN75" s="63"/>
      <c r="BO75" s="63"/>
      <c r="BP75" s="63"/>
      <c r="BQ75" s="63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ht="26.45" customHeight="1" x14ac:dyDescent="0.2">
      <c r="A76" s="66">
        <v>0</v>
      </c>
      <c r="B76" s="66"/>
      <c r="C76" s="64" t="s">
        <v>43</v>
      </c>
      <c r="D76" s="43"/>
      <c r="E76" s="43"/>
      <c r="F76" s="43"/>
      <c r="G76" s="43"/>
      <c r="H76" s="43"/>
      <c r="I76" s="42"/>
      <c r="J76" s="65" t="s">
        <v>16</v>
      </c>
      <c r="K76" s="65"/>
      <c r="L76" s="65"/>
      <c r="M76" s="65"/>
      <c r="N76" s="65"/>
      <c r="O76" s="64" t="s">
        <v>34</v>
      </c>
      <c r="P76" s="43"/>
      <c r="Q76" s="43"/>
      <c r="R76" s="43"/>
      <c r="S76" s="43"/>
      <c r="T76" s="43"/>
      <c r="U76" s="43"/>
      <c r="V76" s="43"/>
      <c r="W76" s="43"/>
      <c r="X76" s="42"/>
      <c r="Y76" s="63">
        <v>3</v>
      </c>
      <c r="Z76" s="63"/>
      <c r="AA76" s="63"/>
      <c r="AB76" s="63"/>
      <c r="AC76" s="63"/>
      <c r="AD76" s="63">
        <v>5</v>
      </c>
      <c r="AE76" s="63"/>
      <c r="AF76" s="63"/>
      <c r="AG76" s="63"/>
      <c r="AH76" s="63"/>
      <c r="AI76" s="63">
        <v>8</v>
      </c>
      <c r="AJ76" s="63"/>
      <c r="AK76" s="63"/>
      <c r="AL76" s="63"/>
      <c r="AM76" s="63"/>
      <c r="AN76" s="63">
        <v>3</v>
      </c>
      <c r="AO76" s="63"/>
      <c r="AP76" s="63"/>
      <c r="AQ76" s="63"/>
      <c r="AR76" s="63"/>
      <c r="AS76" s="63">
        <v>6</v>
      </c>
      <c r="AT76" s="63"/>
      <c r="AU76" s="63"/>
      <c r="AV76" s="63"/>
      <c r="AW76" s="63"/>
      <c r="AX76" s="63">
        <v>9</v>
      </c>
      <c r="AY76" s="63"/>
      <c r="AZ76" s="63"/>
      <c r="BA76" s="63"/>
      <c r="BB76" s="63"/>
      <c r="BC76" s="63">
        <f>AN76-Y76</f>
        <v>0</v>
      </c>
      <c r="BD76" s="63"/>
      <c r="BE76" s="63"/>
      <c r="BF76" s="63"/>
      <c r="BG76" s="63"/>
      <c r="BH76" s="63">
        <f>AS76-AD76</f>
        <v>1</v>
      </c>
      <c r="BI76" s="63"/>
      <c r="BJ76" s="63"/>
      <c r="BK76" s="63"/>
      <c r="BL76" s="63"/>
      <c r="BM76" s="63">
        <v>1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s="67" customFormat="1" ht="15.75" x14ac:dyDescent="0.2">
      <c r="A77" s="73">
        <v>0</v>
      </c>
      <c r="B77" s="73"/>
      <c r="C77" s="71" t="s">
        <v>14</v>
      </c>
      <c r="D77" s="32"/>
      <c r="E77" s="32"/>
      <c r="F77" s="32"/>
      <c r="G77" s="32"/>
      <c r="H77" s="32"/>
      <c r="I77" s="31"/>
      <c r="J77" s="72" t="s">
        <v>37</v>
      </c>
      <c r="K77" s="72"/>
      <c r="L77" s="72"/>
      <c r="M77" s="72"/>
      <c r="N77" s="72"/>
      <c r="O77" s="71" t="s">
        <v>37</v>
      </c>
      <c r="P77" s="32"/>
      <c r="Q77" s="32"/>
      <c r="R77" s="32"/>
      <c r="S77" s="32"/>
      <c r="T77" s="32"/>
      <c r="U77" s="32"/>
      <c r="V77" s="32"/>
      <c r="W77" s="32"/>
      <c r="X77" s="31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69"/>
      <c r="BS77" s="69"/>
      <c r="BT77" s="69"/>
      <c r="BU77" s="69"/>
      <c r="BV77" s="69"/>
      <c r="BW77" s="69"/>
      <c r="BX77" s="69"/>
      <c r="BY77" s="69"/>
      <c r="BZ77" s="68"/>
    </row>
    <row r="78" spans="1:79" ht="52.9" customHeight="1" x14ac:dyDescent="0.2">
      <c r="A78" s="66">
        <v>0</v>
      </c>
      <c r="B78" s="66"/>
      <c r="C78" s="64" t="s">
        <v>42</v>
      </c>
      <c r="D78" s="43"/>
      <c r="E78" s="43"/>
      <c r="F78" s="43"/>
      <c r="G78" s="43"/>
      <c r="H78" s="43"/>
      <c r="I78" s="42"/>
      <c r="J78" s="65" t="s">
        <v>39</v>
      </c>
      <c r="K78" s="65"/>
      <c r="L78" s="65"/>
      <c r="M78" s="65"/>
      <c r="N78" s="65"/>
      <c r="O78" s="64" t="s">
        <v>41</v>
      </c>
      <c r="P78" s="43"/>
      <c r="Q78" s="43"/>
      <c r="R78" s="43"/>
      <c r="S78" s="43"/>
      <c r="T78" s="43"/>
      <c r="U78" s="43"/>
      <c r="V78" s="43"/>
      <c r="W78" s="43"/>
      <c r="X78" s="42"/>
      <c r="Y78" s="63">
        <v>1294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1294</v>
      </c>
      <c r="AJ78" s="63"/>
      <c r="AK78" s="63"/>
      <c r="AL78" s="63"/>
      <c r="AM78" s="63"/>
      <c r="AN78" s="63">
        <v>702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702</v>
      </c>
      <c r="AY78" s="63"/>
      <c r="AZ78" s="63"/>
      <c r="BA78" s="63"/>
      <c r="BB78" s="63"/>
      <c r="BC78" s="63">
        <f>AN78-Y78</f>
        <v>-592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-592</v>
      </c>
      <c r="BN78" s="63"/>
      <c r="BO78" s="63"/>
      <c r="BP78" s="63"/>
      <c r="BQ78" s="63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52.9" customHeight="1" x14ac:dyDescent="0.2">
      <c r="A79" s="66">
        <v>0</v>
      </c>
      <c r="B79" s="66"/>
      <c r="C79" s="64" t="s">
        <v>40</v>
      </c>
      <c r="D79" s="43"/>
      <c r="E79" s="43"/>
      <c r="F79" s="43"/>
      <c r="G79" s="43"/>
      <c r="H79" s="43"/>
      <c r="I79" s="42"/>
      <c r="J79" s="65" t="s">
        <v>39</v>
      </c>
      <c r="K79" s="65"/>
      <c r="L79" s="65"/>
      <c r="M79" s="65"/>
      <c r="N79" s="65"/>
      <c r="O79" s="64" t="s">
        <v>34</v>
      </c>
      <c r="P79" s="43"/>
      <c r="Q79" s="43"/>
      <c r="R79" s="43"/>
      <c r="S79" s="43"/>
      <c r="T79" s="43"/>
      <c r="U79" s="43"/>
      <c r="V79" s="43"/>
      <c r="W79" s="43"/>
      <c r="X79" s="42"/>
      <c r="Y79" s="63">
        <v>11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11</v>
      </c>
      <c r="AJ79" s="63"/>
      <c r="AK79" s="63"/>
      <c r="AL79" s="63"/>
      <c r="AM79" s="63"/>
      <c r="AN79" s="63">
        <v>8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8</v>
      </c>
      <c r="AY79" s="63"/>
      <c r="AZ79" s="63"/>
      <c r="BA79" s="63"/>
      <c r="BB79" s="63"/>
      <c r="BC79" s="63">
        <f>AN79-Y79</f>
        <v>-3</v>
      </c>
      <c r="BD79" s="63"/>
      <c r="BE79" s="63"/>
      <c r="BF79" s="63"/>
      <c r="BG79" s="63"/>
      <c r="BH79" s="63">
        <f>AS79-AD79</f>
        <v>0</v>
      </c>
      <c r="BI79" s="63"/>
      <c r="BJ79" s="63"/>
      <c r="BK79" s="63"/>
      <c r="BL79" s="63"/>
      <c r="BM79" s="63">
        <v>-3</v>
      </c>
      <c r="BN79" s="63"/>
      <c r="BO79" s="63"/>
      <c r="BP79" s="63"/>
      <c r="BQ79" s="63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39.6" customHeight="1" x14ac:dyDescent="0.2">
      <c r="A80" s="66">
        <v>0</v>
      </c>
      <c r="B80" s="66"/>
      <c r="C80" s="64" t="s">
        <v>38</v>
      </c>
      <c r="D80" s="43"/>
      <c r="E80" s="43"/>
      <c r="F80" s="43"/>
      <c r="G80" s="43"/>
      <c r="H80" s="43"/>
      <c r="I80" s="42"/>
      <c r="J80" s="65" t="s">
        <v>20</v>
      </c>
      <c r="K80" s="65"/>
      <c r="L80" s="65"/>
      <c r="M80" s="65"/>
      <c r="N80" s="65"/>
      <c r="O80" s="64" t="s">
        <v>34</v>
      </c>
      <c r="P80" s="43"/>
      <c r="Q80" s="43"/>
      <c r="R80" s="43"/>
      <c r="S80" s="43"/>
      <c r="T80" s="43"/>
      <c r="U80" s="43"/>
      <c r="V80" s="43"/>
      <c r="W80" s="43"/>
      <c r="X80" s="42"/>
      <c r="Y80" s="63">
        <v>16333.33</v>
      </c>
      <c r="Z80" s="63"/>
      <c r="AA80" s="63"/>
      <c r="AB80" s="63"/>
      <c r="AC80" s="63"/>
      <c r="AD80" s="63">
        <v>409091.6</v>
      </c>
      <c r="AE80" s="63"/>
      <c r="AF80" s="63"/>
      <c r="AG80" s="63"/>
      <c r="AH80" s="63"/>
      <c r="AI80" s="63">
        <v>425424.93</v>
      </c>
      <c r="AJ80" s="63"/>
      <c r="AK80" s="63"/>
      <c r="AL80" s="63"/>
      <c r="AM80" s="63"/>
      <c r="AN80" s="63">
        <v>13905</v>
      </c>
      <c r="AO80" s="63"/>
      <c r="AP80" s="63"/>
      <c r="AQ80" s="63"/>
      <c r="AR80" s="63"/>
      <c r="AS80" s="63">
        <v>330763.8</v>
      </c>
      <c r="AT80" s="63"/>
      <c r="AU80" s="63"/>
      <c r="AV80" s="63"/>
      <c r="AW80" s="63"/>
      <c r="AX80" s="63">
        <v>344668.8</v>
      </c>
      <c r="AY80" s="63"/>
      <c r="AZ80" s="63"/>
      <c r="BA80" s="63"/>
      <c r="BB80" s="63"/>
      <c r="BC80" s="63">
        <f>AN80-Y80</f>
        <v>-2428.33</v>
      </c>
      <c r="BD80" s="63"/>
      <c r="BE80" s="63"/>
      <c r="BF80" s="63"/>
      <c r="BG80" s="63"/>
      <c r="BH80" s="63">
        <f>AS80-AD80</f>
        <v>-78327.799999999988</v>
      </c>
      <c r="BI80" s="63"/>
      <c r="BJ80" s="63"/>
      <c r="BK80" s="63"/>
      <c r="BL80" s="63"/>
      <c r="BM80" s="63">
        <v>-80756.13</v>
      </c>
      <c r="BN80" s="63"/>
      <c r="BO80" s="63"/>
      <c r="BP80" s="63"/>
      <c r="BQ80" s="63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s="67" customFormat="1" ht="15.75" x14ac:dyDescent="0.2">
      <c r="A81" s="73">
        <v>0</v>
      </c>
      <c r="B81" s="73"/>
      <c r="C81" s="71" t="s">
        <v>13</v>
      </c>
      <c r="D81" s="32"/>
      <c r="E81" s="32"/>
      <c r="F81" s="32"/>
      <c r="G81" s="32"/>
      <c r="H81" s="32"/>
      <c r="I81" s="31"/>
      <c r="J81" s="72" t="s">
        <v>37</v>
      </c>
      <c r="K81" s="72"/>
      <c r="L81" s="72"/>
      <c r="M81" s="72"/>
      <c r="N81" s="72"/>
      <c r="O81" s="71" t="s">
        <v>37</v>
      </c>
      <c r="P81" s="32"/>
      <c r="Q81" s="32"/>
      <c r="R81" s="32"/>
      <c r="S81" s="32"/>
      <c r="T81" s="32"/>
      <c r="U81" s="32"/>
      <c r="V81" s="32"/>
      <c r="W81" s="32"/>
      <c r="X81" s="31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69"/>
      <c r="BS81" s="69"/>
      <c r="BT81" s="69"/>
      <c r="BU81" s="69"/>
      <c r="BV81" s="69"/>
      <c r="BW81" s="69"/>
      <c r="BX81" s="69"/>
      <c r="BY81" s="69"/>
      <c r="BZ81" s="68"/>
    </row>
    <row r="82" spans="1:79" ht="52.9" customHeight="1" x14ac:dyDescent="0.2">
      <c r="A82" s="66">
        <v>0</v>
      </c>
      <c r="B82" s="66"/>
      <c r="C82" s="64" t="s">
        <v>36</v>
      </c>
      <c r="D82" s="43"/>
      <c r="E82" s="43"/>
      <c r="F82" s="43"/>
      <c r="G82" s="43"/>
      <c r="H82" s="43"/>
      <c r="I82" s="42"/>
      <c r="J82" s="65" t="s">
        <v>35</v>
      </c>
      <c r="K82" s="65"/>
      <c r="L82" s="65"/>
      <c r="M82" s="65"/>
      <c r="N82" s="65"/>
      <c r="O82" s="64" t="s">
        <v>34</v>
      </c>
      <c r="P82" s="43"/>
      <c r="Q82" s="43"/>
      <c r="R82" s="43"/>
      <c r="S82" s="43"/>
      <c r="T82" s="43"/>
      <c r="U82" s="43"/>
      <c r="V82" s="43"/>
      <c r="W82" s="43"/>
      <c r="X82" s="42"/>
      <c r="Y82" s="63">
        <v>297.89999999999998</v>
      </c>
      <c r="Z82" s="63"/>
      <c r="AA82" s="63"/>
      <c r="AB82" s="63"/>
      <c r="AC82" s="63"/>
      <c r="AD82" s="63">
        <v>0</v>
      </c>
      <c r="AE82" s="63"/>
      <c r="AF82" s="63"/>
      <c r="AG82" s="63"/>
      <c r="AH82" s="63"/>
      <c r="AI82" s="63">
        <v>297.89999999999998</v>
      </c>
      <c r="AJ82" s="63"/>
      <c r="AK82" s="63"/>
      <c r="AL82" s="63"/>
      <c r="AM82" s="63"/>
      <c r="AN82" s="63">
        <v>76.510000000000005</v>
      </c>
      <c r="AO82" s="63"/>
      <c r="AP82" s="63"/>
      <c r="AQ82" s="63"/>
      <c r="AR82" s="63"/>
      <c r="AS82" s="63">
        <v>0</v>
      </c>
      <c r="AT82" s="63"/>
      <c r="AU82" s="63"/>
      <c r="AV82" s="63"/>
      <c r="AW82" s="63"/>
      <c r="AX82" s="63">
        <v>76.510000000000005</v>
      </c>
      <c r="AY82" s="63"/>
      <c r="AZ82" s="63"/>
      <c r="BA82" s="63"/>
      <c r="BB82" s="63"/>
      <c r="BC82" s="63">
        <f>AN82-Y82</f>
        <v>-221.39</v>
      </c>
      <c r="BD82" s="63"/>
      <c r="BE82" s="63"/>
      <c r="BF82" s="63"/>
      <c r="BG82" s="63"/>
      <c r="BH82" s="63">
        <f>AS82-AD82</f>
        <v>0</v>
      </c>
      <c r="BI82" s="63"/>
      <c r="BJ82" s="63"/>
      <c r="BK82" s="63"/>
      <c r="BL82" s="63"/>
      <c r="BM82" s="63">
        <v>-221.39</v>
      </c>
      <c r="BN82" s="63"/>
      <c r="BO82" s="63"/>
      <c r="BP82" s="63"/>
      <c r="BQ82" s="63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9" ht="15.75" x14ac:dyDescent="0.2">
      <c r="A83" s="22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9" ht="15.75" customHeight="1" x14ac:dyDescent="0.2">
      <c r="A84" s="16" t="s">
        <v>33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</row>
    <row r="85" spans="1:79" ht="9" customHeight="1" x14ac:dyDescent="0.2">
      <c r="A85" s="22"/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9" ht="45" customHeight="1" x14ac:dyDescent="0.2">
      <c r="A86" s="62" t="s">
        <v>32</v>
      </c>
      <c r="B86" s="60"/>
      <c r="C86" s="62" t="s">
        <v>31</v>
      </c>
      <c r="D86" s="61"/>
      <c r="E86" s="61"/>
      <c r="F86" s="61"/>
      <c r="G86" s="61"/>
      <c r="H86" s="61"/>
      <c r="I86" s="60"/>
      <c r="J86" s="62" t="s">
        <v>30</v>
      </c>
      <c r="K86" s="61"/>
      <c r="L86" s="61"/>
      <c r="M86" s="61"/>
      <c r="N86" s="60"/>
      <c r="O86" s="59" t="s">
        <v>29</v>
      </c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7"/>
      <c r="BR86" s="56"/>
      <c r="BS86" s="56"/>
      <c r="BT86" s="56"/>
      <c r="BU86" s="56"/>
      <c r="BV86" s="56"/>
      <c r="BW86" s="56"/>
      <c r="BX86" s="56"/>
      <c r="BY86" s="56"/>
      <c r="BZ86" s="17"/>
    </row>
    <row r="87" spans="1:79" s="34" customFormat="1" ht="15.95" customHeight="1" x14ac:dyDescent="0.2">
      <c r="A87" s="55">
        <v>1</v>
      </c>
      <c r="B87" s="55"/>
      <c r="C87" s="55">
        <v>2</v>
      </c>
      <c r="D87" s="55"/>
      <c r="E87" s="55"/>
      <c r="F87" s="55"/>
      <c r="G87" s="55"/>
      <c r="H87" s="55"/>
      <c r="I87" s="55"/>
      <c r="J87" s="55">
        <v>3</v>
      </c>
      <c r="K87" s="55"/>
      <c r="L87" s="55"/>
      <c r="M87" s="55"/>
      <c r="N87" s="55"/>
      <c r="O87" s="54">
        <v>4</v>
      </c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2"/>
      <c r="BR87" s="36"/>
      <c r="BS87" s="36"/>
      <c r="BT87" s="36"/>
      <c r="BU87" s="36"/>
      <c r="BV87" s="36"/>
      <c r="BW87" s="36"/>
      <c r="BX87" s="36"/>
      <c r="BY87" s="36"/>
      <c r="BZ87" s="35"/>
    </row>
    <row r="88" spans="1:79" s="34" customFormat="1" ht="12.75" hidden="1" customHeight="1" x14ac:dyDescent="0.2">
      <c r="A88" s="41" t="s">
        <v>28</v>
      </c>
      <c r="B88" s="41"/>
      <c r="C88" s="51" t="s">
        <v>27</v>
      </c>
      <c r="D88" s="50"/>
      <c r="E88" s="50"/>
      <c r="F88" s="50"/>
      <c r="G88" s="50"/>
      <c r="H88" s="50"/>
      <c r="I88" s="49"/>
      <c r="J88" s="41" t="s">
        <v>26</v>
      </c>
      <c r="K88" s="41"/>
      <c r="L88" s="41"/>
      <c r="M88" s="41"/>
      <c r="N88" s="41"/>
      <c r="O88" s="44" t="s">
        <v>25</v>
      </c>
      <c r="P88" s="48"/>
      <c r="Q88" s="48"/>
      <c r="R88" s="48"/>
      <c r="S88" s="48"/>
      <c r="T88" s="48"/>
      <c r="U88" s="48"/>
      <c r="V88" s="48"/>
      <c r="W88" s="48"/>
      <c r="X88" s="48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6"/>
      <c r="BR88" s="45"/>
      <c r="BS88" s="45"/>
      <c r="BT88" s="35"/>
      <c r="BU88" s="35"/>
      <c r="BV88" s="35"/>
      <c r="BW88" s="35"/>
      <c r="BX88" s="35"/>
      <c r="BY88" s="35"/>
      <c r="BZ88" s="35"/>
      <c r="CA88" s="34" t="s">
        <v>24</v>
      </c>
    </row>
    <row r="89" spans="1:79" s="23" customFormat="1" ht="15.75" x14ac:dyDescent="0.2">
      <c r="A89" s="30">
        <v>0</v>
      </c>
      <c r="B89" s="30"/>
      <c r="C89" s="30" t="s">
        <v>23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6"/>
      <c r="BR89" s="25"/>
      <c r="BS89" s="25"/>
      <c r="BT89" s="25"/>
      <c r="BU89" s="25"/>
      <c r="BV89" s="25"/>
      <c r="BW89" s="25"/>
      <c r="BX89" s="25"/>
      <c r="BY89" s="25"/>
      <c r="BZ89" s="24"/>
      <c r="CA89" s="23" t="s">
        <v>22</v>
      </c>
    </row>
    <row r="90" spans="1:79" s="23" customFormat="1" ht="15.75" x14ac:dyDescent="0.2">
      <c r="A90" s="30">
        <v>0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6"/>
      <c r="BR90" s="25"/>
      <c r="BS90" s="25"/>
      <c r="BT90" s="25"/>
      <c r="BU90" s="25"/>
      <c r="BV90" s="25"/>
      <c r="BW90" s="25"/>
      <c r="BX90" s="25"/>
      <c r="BY90" s="25"/>
      <c r="BZ90" s="24"/>
    </row>
    <row r="91" spans="1:79" s="34" customFormat="1" ht="66" customHeight="1" x14ac:dyDescent="0.2">
      <c r="A91" s="41">
        <v>0</v>
      </c>
      <c r="B91" s="41"/>
      <c r="C91" s="44" t="s">
        <v>21</v>
      </c>
      <c r="D91" s="43"/>
      <c r="E91" s="43"/>
      <c r="F91" s="43"/>
      <c r="G91" s="43"/>
      <c r="H91" s="43"/>
      <c r="I91" s="42"/>
      <c r="J91" s="41" t="s">
        <v>20</v>
      </c>
      <c r="K91" s="41"/>
      <c r="L91" s="41"/>
      <c r="M91" s="41"/>
      <c r="N91" s="41"/>
      <c r="O91" s="40" t="s">
        <v>19</v>
      </c>
      <c r="P91" s="39"/>
      <c r="Q91" s="39"/>
      <c r="R91" s="39"/>
      <c r="S91" s="39"/>
      <c r="T91" s="39"/>
      <c r="U91" s="39"/>
      <c r="V91" s="39"/>
      <c r="W91" s="39"/>
      <c r="X91" s="39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7"/>
      <c r="BR91" s="36"/>
      <c r="BS91" s="36"/>
      <c r="BT91" s="36"/>
      <c r="BU91" s="36"/>
      <c r="BV91" s="36"/>
      <c r="BW91" s="36"/>
      <c r="BX91" s="36"/>
      <c r="BY91" s="36"/>
      <c r="BZ91" s="35"/>
    </row>
    <row r="92" spans="1:79" s="23" customFormat="1" ht="15.75" x14ac:dyDescent="0.2">
      <c r="A92" s="30">
        <v>0</v>
      </c>
      <c r="B92" s="30"/>
      <c r="C92" s="33" t="s">
        <v>18</v>
      </c>
      <c r="D92" s="32"/>
      <c r="E92" s="32"/>
      <c r="F92" s="32"/>
      <c r="G92" s="32"/>
      <c r="H92" s="32"/>
      <c r="I92" s="31"/>
      <c r="J92" s="30"/>
      <c r="K92" s="30"/>
      <c r="L92" s="30"/>
      <c r="M92" s="30"/>
      <c r="N92" s="30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6"/>
      <c r="BR92" s="25"/>
      <c r="BS92" s="25"/>
      <c r="BT92" s="25"/>
      <c r="BU92" s="25"/>
      <c r="BV92" s="25"/>
      <c r="BW92" s="25"/>
      <c r="BX92" s="25"/>
      <c r="BY92" s="25"/>
      <c r="BZ92" s="24"/>
    </row>
    <row r="93" spans="1:79" s="23" customFormat="1" ht="15.75" x14ac:dyDescent="0.2">
      <c r="A93" s="30">
        <v>0</v>
      </c>
      <c r="B93" s="30"/>
      <c r="C93" s="33"/>
      <c r="D93" s="32"/>
      <c r="E93" s="32"/>
      <c r="F93" s="32"/>
      <c r="G93" s="32"/>
      <c r="H93" s="32"/>
      <c r="I93" s="31"/>
      <c r="J93" s="30"/>
      <c r="K93" s="30"/>
      <c r="L93" s="30"/>
      <c r="M93" s="30"/>
      <c r="N93" s="30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s="34" customFormat="1" ht="26.45" customHeight="1" x14ac:dyDescent="0.2">
      <c r="A94" s="41">
        <v>0</v>
      </c>
      <c r="B94" s="41"/>
      <c r="C94" s="44" t="s">
        <v>17</v>
      </c>
      <c r="D94" s="43"/>
      <c r="E94" s="43"/>
      <c r="F94" s="43"/>
      <c r="G94" s="43"/>
      <c r="H94" s="43"/>
      <c r="I94" s="42"/>
      <c r="J94" s="41" t="s">
        <v>16</v>
      </c>
      <c r="K94" s="41"/>
      <c r="L94" s="41"/>
      <c r="M94" s="41"/>
      <c r="N94" s="41"/>
      <c r="O94" s="40" t="s">
        <v>15</v>
      </c>
      <c r="P94" s="39"/>
      <c r="Q94" s="39"/>
      <c r="R94" s="39"/>
      <c r="S94" s="39"/>
      <c r="T94" s="39"/>
      <c r="U94" s="39"/>
      <c r="V94" s="39"/>
      <c r="W94" s="39"/>
      <c r="X94" s="39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7"/>
      <c r="BR94" s="36"/>
      <c r="BS94" s="36"/>
      <c r="BT94" s="36"/>
      <c r="BU94" s="36"/>
      <c r="BV94" s="36"/>
      <c r="BW94" s="36"/>
      <c r="BX94" s="36"/>
      <c r="BY94" s="36"/>
      <c r="BZ94" s="35"/>
    </row>
    <row r="95" spans="1:79" s="23" customFormat="1" ht="15.75" x14ac:dyDescent="0.2">
      <c r="A95" s="30">
        <v>0</v>
      </c>
      <c r="B95" s="30"/>
      <c r="C95" s="33" t="s">
        <v>14</v>
      </c>
      <c r="D95" s="32"/>
      <c r="E95" s="32"/>
      <c r="F95" s="32"/>
      <c r="G95" s="32"/>
      <c r="H95" s="32"/>
      <c r="I95" s="31"/>
      <c r="J95" s="30"/>
      <c r="K95" s="30"/>
      <c r="L95" s="30"/>
      <c r="M95" s="30"/>
      <c r="N95" s="30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6"/>
      <c r="BR95" s="25"/>
      <c r="BS95" s="25"/>
      <c r="BT95" s="25"/>
      <c r="BU95" s="25"/>
      <c r="BV95" s="25"/>
      <c r="BW95" s="25"/>
      <c r="BX95" s="25"/>
      <c r="BY95" s="25"/>
      <c r="BZ95" s="24"/>
    </row>
    <row r="96" spans="1:79" s="23" customFormat="1" ht="15.75" x14ac:dyDescent="0.2">
      <c r="A96" s="30">
        <v>0</v>
      </c>
      <c r="B96" s="30"/>
      <c r="C96" s="33"/>
      <c r="D96" s="32"/>
      <c r="E96" s="32"/>
      <c r="F96" s="32"/>
      <c r="G96" s="32"/>
      <c r="H96" s="32"/>
      <c r="I96" s="31"/>
      <c r="J96" s="30"/>
      <c r="K96" s="30"/>
      <c r="L96" s="30"/>
      <c r="M96" s="30"/>
      <c r="N96" s="30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6"/>
      <c r="BR96" s="25"/>
      <c r="BS96" s="25"/>
      <c r="BT96" s="25"/>
      <c r="BU96" s="25"/>
      <c r="BV96" s="25"/>
      <c r="BW96" s="25"/>
      <c r="BX96" s="25"/>
      <c r="BY96" s="25"/>
      <c r="BZ96" s="24"/>
    </row>
    <row r="97" spans="1:78" s="23" customFormat="1" ht="15.75" x14ac:dyDescent="0.2">
      <c r="A97" s="30">
        <v>0</v>
      </c>
      <c r="B97" s="30"/>
      <c r="C97" s="33" t="s">
        <v>13</v>
      </c>
      <c r="D97" s="32"/>
      <c r="E97" s="32"/>
      <c r="F97" s="32"/>
      <c r="G97" s="32"/>
      <c r="H97" s="32"/>
      <c r="I97" s="31"/>
      <c r="J97" s="30"/>
      <c r="K97" s="30"/>
      <c r="L97" s="30"/>
      <c r="M97" s="30"/>
      <c r="N97" s="30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6"/>
      <c r="BR97" s="25"/>
      <c r="BS97" s="25"/>
      <c r="BT97" s="25"/>
      <c r="BU97" s="25"/>
      <c r="BV97" s="25"/>
      <c r="BW97" s="25"/>
      <c r="BX97" s="25"/>
      <c r="BY97" s="25"/>
      <c r="BZ97" s="24"/>
    </row>
    <row r="98" spans="1:78" s="23" customFormat="1" ht="15.75" x14ac:dyDescent="0.2">
      <c r="A98" s="30">
        <v>0</v>
      </c>
      <c r="B98" s="30"/>
      <c r="C98" s="33"/>
      <c r="D98" s="32"/>
      <c r="E98" s="32"/>
      <c r="F98" s="32"/>
      <c r="G98" s="32"/>
      <c r="H98" s="32"/>
      <c r="I98" s="31"/>
      <c r="J98" s="30"/>
      <c r="K98" s="30"/>
      <c r="L98" s="30"/>
      <c r="M98" s="30"/>
      <c r="N98" s="30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6"/>
      <c r="BR98" s="25"/>
      <c r="BS98" s="25"/>
      <c r="BT98" s="25"/>
      <c r="BU98" s="25"/>
      <c r="BV98" s="25"/>
      <c r="BW98" s="25"/>
      <c r="BX98" s="25"/>
      <c r="BY98" s="25"/>
      <c r="BZ98" s="24"/>
    </row>
    <row r="99" spans="1:78" ht="15.75" x14ac:dyDescent="0.2">
      <c r="A99" s="22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8" ht="15.95" customHeight="1" x14ac:dyDescent="0.2">
      <c r="A100" s="16" t="s">
        <v>12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78" ht="15.95" customHeight="1" x14ac:dyDescent="0.2">
      <c r="A101" s="15" t="s">
        <v>11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78" ht="15.75" x14ac:dyDescent="0.2">
      <c r="A102" s="22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8" ht="15.95" customHeight="1" x14ac:dyDescent="0.2">
      <c r="A103" s="16" t="s">
        <v>10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78" ht="15.95" customHeight="1" x14ac:dyDescent="0.2">
      <c r="A104" s="15" t="s">
        <v>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78" ht="15.95" customHeight="1" x14ac:dyDescent="0.2">
      <c r="A105" s="14"/>
      <c r="B105" s="14"/>
      <c r="C105" s="14"/>
      <c r="D105" s="14"/>
      <c r="E105" s="1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78" ht="12" customHeight="1" x14ac:dyDescent="0.2">
      <c r="A106" s="12" t="s">
        <v>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78" ht="12" customHeight="1" x14ac:dyDescent="0.2">
      <c r="A107" s="12" t="s">
        <v>7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78" s="12" customFormat="1" ht="12" customHeight="1" x14ac:dyDescent="0.2">
      <c r="A108" s="12" t="s">
        <v>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</row>
    <row r="109" spans="1:78" ht="15.95" customHeight="1" x14ac:dyDescent="0.25">
      <c r="A109" s="1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8" ht="42" customHeight="1" x14ac:dyDescent="0.25">
      <c r="A110" s="9" t="s">
        <v>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6"/>
      <c r="AO110" s="6"/>
      <c r="AP110" s="5" t="s">
        <v>4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x14ac:dyDescent="0.2">
      <c r="W111" s="2" t="s">
        <v>1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"/>
      <c r="AO111" s="3"/>
      <c r="AP111" s="2" t="s">
        <v>0</v>
      </c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4" spans="1:60" ht="31.15" customHeight="1" x14ac:dyDescent="0.25">
      <c r="A114" s="9" t="s">
        <v>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6"/>
      <c r="AO114" s="6"/>
      <c r="AP114" s="5" t="s">
        <v>2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</sheetData>
  <mergeCells count="466">
    <mergeCell ref="J97:N97"/>
    <mergeCell ref="O97:BQ97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2:N92"/>
    <mergeCell ref="O92:BQ92"/>
    <mergeCell ref="A93:B93"/>
    <mergeCell ref="C93:I93"/>
    <mergeCell ref="J93:N93"/>
    <mergeCell ref="O93:BQ93"/>
    <mergeCell ref="A89:B89"/>
    <mergeCell ref="C89:I89"/>
    <mergeCell ref="J89:N89"/>
    <mergeCell ref="O89:BQ89"/>
    <mergeCell ref="A94:B94"/>
    <mergeCell ref="C94:I94"/>
    <mergeCell ref="J94:N94"/>
    <mergeCell ref="O94:BQ94"/>
    <mergeCell ref="A92:B92"/>
    <mergeCell ref="C92:I92"/>
    <mergeCell ref="BM82:BQ82"/>
    <mergeCell ref="AD82:AH82"/>
    <mergeCell ref="AI82:AM82"/>
    <mergeCell ref="AN82:AR82"/>
    <mergeCell ref="AS82:AW82"/>
    <mergeCell ref="AX82:BB82"/>
    <mergeCell ref="BC82:BG82"/>
    <mergeCell ref="A82:B82"/>
    <mergeCell ref="C82:I82"/>
    <mergeCell ref="J82:N82"/>
    <mergeCell ref="O82:X82"/>
    <mergeCell ref="Y82:AC82"/>
    <mergeCell ref="A90:B90"/>
    <mergeCell ref="C90:I90"/>
    <mergeCell ref="J90:N90"/>
    <mergeCell ref="O90:BQ90"/>
    <mergeCell ref="BH82:BL82"/>
    <mergeCell ref="BC80:BG80"/>
    <mergeCell ref="AS81:AW81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80:B80"/>
    <mergeCell ref="C80:I80"/>
    <mergeCell ref="J80:N80"/>
    <mergeCell ref="O80:X80"/>
    <mergeCell ref="Y80:AC80"/>
    <mergeCell ref="BH80:BL80"/>
    <mergeCell ref="AI80:AM80"/>
    <mergeCell ref="AN80:AR80"/>
    <mergeCell ref="AS80:AW80"/>
    <mergeCell ref="AX80:BB80"/>
    <mergeCell ref="BC78:BG78"/>
    <mergeCell ref="AS79:AW79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78:B78"/>
    <mergeCell ref="C78:I78"/>
    <mergeCell ref="J78:N78"/>
    <mergeCell ref="O78:X78"/>
    <mergeCell ref="Y78:AC78"/>
    <mergeCell ref="BH78:BL78"/>
    <mergeCell ref="AI78:AM78"/>
    <mergeCell ref="AN78:AR78"/>
    <mergeCell ref="AS78:AW78"/>
    <mergeCell ref="AX78:BB78"/>
    <mergeCell ref="BC76:BG76"/>
    <mergeCell ref="AS77:AW77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76:B76"/>
    <mergeCell ref="C76:I76"/>
    <mergeCell ref="J76:N76"/>
    <mergeCell ref="O76:X76"/>
    <mergeCell ref="Y76:AC76"/>
    <mergeCell ref="BH76:BL76"/>
    <mergeCell ref="AI76:AM76"/>
    <mergeCell ref="AN76:AR76"/>
    <mergeCell ref="AS76:AW76"/>
    <mergeCell ref="AX76:BB76"/>
    <mergeCell ref="BC74:BG74"/>
    <mergeCell ref="AS75:AW75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74:B74"/>
    <mergeCell ref="C74:I74"/>
    <mergeCell ref="J74:N74"/>
    <mergeCell ref="O74:X74"/>
    <mergeCell ref="Y74:AC74"/>
    <mergeCell ref="BH74:BL74"/>
    <mergeCell ref="AI74:AM74"/>
    <mergeCell ref="AN74:AR74"/>
    <mergeCell ref="AS74:AW74"/>
    <mergeCell ref="AX74:BB74"/>
    <mergeCell ref="BC72:BG72"/>
    <mergeCell ref="AS73:AW73"/>
    <mergeCell ref="AX73:BB73"/>
    <mergeCell ref="BC73:BG73"/>
    <mergeCell ref="BH73:BL73"/>
    <mergeCell ref="BM73:BQ73"/>
    <mergeCell ref="AN73:AR73"/>
    <mergeCell ref="AD72:AH72"/>
    <mergeCell ref="AI72:AM72"/>
    <mergeCell ref="AN72:AR72"/>
    <mergeCell ref="AS72:AW72"/>
    <mergeCell ref="AX72:BB72"/>
    <mergeCell ref="AI71:AM71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71:B71"/>
    <mergeCell ref="C71:I71"/>
    <mergeCell ref="J71:N71"/>
    <mergeCell ref="O71:X71"/>
    <mergeCell ref="Y71:AC71"/>
    <mergeCell ref="AD71:AH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C60:AH60"/>
    <mergeCell ref="AI60:AM60"/>
    <mergeCell ref="AN60:AR60"/>
    <mergeCell ref="AS60:AX60"/>
    <mergeCell ref="AY60:BC60"/>
    <mergeCell ref="BD60:BH60"/>
    <mergeCell ref="A61:B61"/>
    <mergeCell ref="C61:R61"/>
    <mergeCell ref="S61:W61"/>
    <mergeCell ref="X61:AB61"/>
    <mergeCell ref="AC61:AH61"/>
    <mergeCell ref="AI61:AM61"/>
    <mergeCell ref="AP44:AT44"/>
    <mergeCell ref="AU44:AY44"/>
    <mergeCell ref="AZ44:BC44"/>
    <mergeCell ref="BD61:BH61"/>
    <mergeCell ref="BI61:BN61"/>
    <mergeCell ref="BI60:BN60"/>
    <mergeCell ref="AN61:AR61"/>
    <mergeCell ref="AS61:AX61"/>
    <mergeCell ref="AY61:BC61"/>
    <mergeCell ref="W111:AM111"/>
    <mergeCell ref="AP111:BH11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A87:B87"/>
    <mergeCell ref="C87:I87"/>
    <mergeCell ref="J87:N87"/>
    <mergeCell ref="O87:BQ87"/>
    <mergeCell ref="A88:B88"/>
    <mergeCell ref="C88:I88"/>
    <mergeCell ref="J88:N88"/>
    <mergeCell ref="O88:BQ88"/>
    <mergeCell ref="A100:BL100"/>
    <mergeCell ref="A101:BL101"/>
    <mergeCell ref="A91:B91"/>
    <mergeCell ref="C91:I91"/>
    <mergeCell ref="J91:N91"/>
    <mergeCell ref="O91:BQ91"/>
    <mergeCell ref="A95:B95"/>
    <mergeCell ref="C95:I95"/>
    <mergeCell ref="J95:N95"/>
    <mergeCell ref="O95:BQ95"/>
    <mergeCell ref="AX70:BB70"/>
    <mergeCell ref="BC70:BG70"/>
    <mergeCell ref="BH70:BL70"/>
    <mergeCell ref="BM70:BQ70"/>
    <mergeCell ref="A84:BQ84"/>
    <mergeCell ref="A86:B86"/>
    <mergeCell ref="C86:I86"/>
    <mergeCell ref="J86:N86"/>
    <mergeCell ref="O86:BQ86"/>
    <mergeCell ref="AN71:AR71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AN59:AR59"/>
    <mergeCell ref="AS59:AX59"/>
    <mergeCell ref="AY59:BC59"/>
    <mergeCell ref="BD59:BH59"/>
    <mergeCell ref="BI59:BN59"/>
    <mergeCell ref="A63:BQ63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X56:AB56"/>
    <mergeCell ref="AC56:AH56"/>
    <mergeCell ref="AI56:AM56"/>
    <mergeCell ref="AN56:AR56"/>
    <mergeCell ref="AS56:AX56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P43:AT43"/>
    <mergeCell ref="AU43:AY43"/>
    <mergeCell ref="AZ43:BC43"/>
    <mergeCell ref="BD43:BH43"/>
    <mergeCell ref="BI43:BM43"/>
    <mergeCell ref="BN43:BQ43"/>
    <mergeCell ref="A46:BQ46"/>
    <mergeCell ref="A48:B48"/>
    <mergeCell ref="C48:BQ48"/>
    <mergeCell ref="A49:B49"/>
    <mergeCell ref="C49:BQ49"/>
    <mergeCell ref="A50:B50"/>
    <mergeCell ref="C50:BQ50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5 C102 C70 C89">
    <cfRule type="cellIs" dxfId="47" priority="45" stopIfTrue="1" operator="equal">
      <formula>$C69</formula>
    </cfRule>
  </conditionalFormatting>
  <conditionalFormatting sqref="A70:B70 A85:B85 A89:B89 A102:B102 A59:B59 A83:B83 A99:B99">
    <cfRule type="cellIs" dxfId="46" priority="46" stopIfTrue="1" operator="equal">
      <formula>0</formula>
    </cfRule>
  </conditionalFormatting>
  <conditionalFormatting sqref="A60:B60">
    <cfRule type="cellIs" dxfId="45" priority="44" stopIfTrue="1" operator="equal">
      <formula>0</formula>
    </cfRule>
  </conditionalFormatting>
  <conditionalFormatting sqref="A61:B61">
    <cfRule type="cellIs" dxfId="44" priority="43" stopIfTrue="1" operator="equal">
      <formula>0</formula>
    </cfRule>
  </conditionalFormatting>
  <conditionalFormatting sqref="C83">
    <cfRule type="cellIs" dxfId="43" priority="47" stopIfTrue="1" operator="equal">
      <formula>$C70</formula>
    </cfRule>
  </conditionalFormatting>
  <conditionalFormatting sqref="C71">
    <cfRule type="cellIs" dxfId="42" priority="41" stopIfTrue="1" operator="equal">
      <formula>$C70</formula>
    </cfRule>
  </conditionalFormatting>
  <conditionalFormatting sqref="A71:B71">
    <cfRule type="cellIs" dxfId="41" priority="42" stopIfTrue="1" operator="equal">
      <formula>0</formula>
    </cfRule>
  </conditionalFormatting>
  <conditionalFormatting sqref="C72">
    <cfRule type="cellIs" dxfId="40" priority="39" stopIfTrue="1" operator="equal">
      <formula>$C71</formula>
    </cfRule>
  </conditionalFormatting>
  <conditionalFormatting sqref="A72:B72">
    <cfRule type="cellIs" dxfId="39" priority="40" stopIfTrue="1" operator="equal">
      <formula>0</formula>
    </cfRule>
  </conditionalFormatting>
  <conditionalFormatting sqref="C73">
    <cfRule type="cellIs" dxfId="38" priority="37" stopIfTrue="1" operator="equal">
      <formula>$C72</formula>
    </cfRule>
  </conditionalFormatting>
  <conditionalFormatting sqref="A73:B73">
    <cfRule type="cellIs" dxfId="37" priority="38" stopIfTrue="1" operator="equal">
      <formula>0</formula>
    </cfRule>
  </conditionalFormatting>
  <conditionalFormatting sqref="C74">
    <cfRule type="cellIs" dxfId="36" priority="35" stopIfTrue="1" operator="equal">
      <formula>$C73</formula>
    </cfRule>
  </conditionalFormatting>
  <conditionalFormatting sqref="A74:B74">
    <cfRule type="cellIs" dxfId="35" priority="36" stopIfTrue="1" operator="equal">
      <formula>0</formula>
    </cfRule>
  </conditionalFormatting>
  <conditionalFormatting sqref="C75">
    <cfRule type="cellIs" dxfId="34" priority="33" stopIfTrue="1" operator="equal">
      <formula>$C74</formula>
    </cfRule>
  </conditionalFormatting>
  <conditionalFormatting sqref="A75:B75">
    <cfRule type="cellIs" dxfId="33" priority="34" stopIfTrue="1" operator="equal">
      <formula>0</formula>
    </cfRule>
  </conditionalFormatting>
  <conditionalFormatting sqref="C76">
    <cfRule type="cellIs" dxfId="32" priority="31" stopIfTrue="1" operator="equal">
      <formula>$C75</formula>
    </cfRule>
  </conditionalFormatting>
  <conditionalFormatting sqref="A76:B76">
    <cfRule type="cellIs" dxfId="31" priority="32" stopIfTrue="1" operator="equal">
      <formula>0</formula>
    </cfRule>
  </conditionalFormatting>
  <conditionalFormatting sqref="C77">
    <cfRule type="cellIs" dxfId="30" priority="29" stopIfTrue="1" operator="equal">
      <formula>$C76</formula>
    </cfRule>
  </conditionalFormatting>
  <conditionalFormatting sqref="A77:B77">
    <cfRule type="cellIs" dxfId="29" priority="30" stopIfTrue="1" operator="equal">
      <formula>0</formula>
    </cfRule>
  </conditionalFormatting>
  <conditionalFormatting sqref="C78">
    <cfRule type="cellIs" dxfId="28" priority="27" stopIfTrue="1" operator="equal">
      <formula>$C77</formula>
    </cfRule>
  </conditionalFormatting>
  <conditionalFormatting sqref="A78:B78">
    <cfRule type="cellIs" dxfId="27" priority="28" stopIfTrue="1" operator="equal">
      <formula>0</formula>
    </cfRule>
  </conditionalFormatting>
  <conditionalFormatting sqref="C79">
    <cfRule type="cellIs" dxfId="26" priority="25" stopIfTrue="1" operator="equal">
      <formula>$C78</formula>
    </cfRule>
  </conditionalFormatting>
  <conditionalFormatting sqref="A79:B79">
    <cfRule type="cellIs" dxfId="25" priority="26" stopIfTrue="1" operator="equal">
      <formula>0</formula>
    </cfRule>
  </conditionalFormatting>
  <conditionalFormatting sqref="C80">
    <cfRule type="cellIs" dxfId="24" priority="23" stopIfTrue="1" operator="equal">
      <formula>$C79</formula>
    </cfRule>
  </conditionalFormatting>
  <conditionalFormatting sqref="A80:B80">
    <cfRule type="cellIs" dxfId="23" priority="24" stopIfTrue="1" operator="equal">
      <formula>0</formula>
    </cfRule>
  </conditionalFormatting>
  <conditionalFormatting sqref="C81">
    <cfRule type="cellIs" dxfId="22" priority="21" stopIfTrue="1" operator="equal">
      <formula>$C80</formula>
    </cfRule>
  </conditionalFormatting>
  <conditionalFormatting sqref="A81:B81">
    <cfRule type="cellIs" dxfId="21" priority="22" stopIfTrue="1" operator="equal">
      <formula>0</formula>
    </cfRule>
  </conditionalFormatting>
  <conditionalFormatting sqref="C82">
    <cfRule type="cellIs" dxfId="20" priority="19" stopIfTrue="1" operator="equal">
      <formula>$C81</formula>
    </cfRule>
  </conditionalFormatting>
  <conditionalFormatting sqref="A82:B82">
    <cfRule type="cellIs" dxfId="19" priority="20" stopIfTrue="1" operator="equal">
      <formula>0</formula>
    </cfRule>
  </conditionalFormatting>
  <conditionalFormatting sqref="C99">
    <cfRule type="cellIs" dxfId="18" priority="48" stopIfTrue="1" operator="equal">
      <formula>$C89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conditionalFormatting sqref="C98">
    <cfRule type="cellIs" dxfId="1" priority="1" stopIfTrue="1" operator="equal">
      <formula>$C97</formula>
    </cfRule>
  </conditionalFormatting>
  <conditionalFormatting sqref="A98:B9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2023-02-15T13:29:47Z</dcterms:created>
  <dcterms:modified xsi:type="dcterms:W3CDTF">2023-02-15T13:30:02Z</dcterms:modified>
</cp:coreProperties>
</file>