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ІТИ ПАСПОРТИ 2021\"/>
    </mc:Choice>
  </mc:AlternateContent>
  <bookViews>
    <workbookView xWindow="480" yWindow="132" windowWidth="27792" windowHeight="14388"/>
  </bookViews>
  <sheets>
    <sheet name="КПК0210180" sheetId="1" r:id="rId1"/>
  </sheets>
  <definedNames>
    <definedName name="_xlnm.Print_Area" localSheetId="0">КПК0210180!$A$1:$BQ$94</definedName>
  </definedNames>
  <calcPr calcId="152511" refMode="R1C1"/>
</workbook>
</file>

<file path=xl/calcChain.xml><?xml version="1.0" encoding="utf-8"?>
<calcChain xmlns="http://schemas.openxmlformats.org/spreadsheetml/2006/main">
  <c r="BH81" i="1" l="1"/>
  <c r="BC81" i="1"/>
  <c r="BM81" i="1" s="1"/>
  <c r="AX81" i="1"/>
  <c r="AI81" i="1"/>
  <c r="BH80" i="1"/>
  <c r="BC80" i="1"/>
  <c r="BM80" i="1" s="1"/>
  <c r="AX80" i="1"/>
  <c r="AI80" i="1"/>
  <c r="BH78" i="1"/>
  <c r="BC78" i="1"/>
  <c r="BM78" i="1" s="1"/>
  <c r="AX78" i="1"/>
  <c r="AI78" i="1"/>
  <c r="BH77" i="1"/>
  <c r="BC77" i="1"/>
  <c r="BM77" i="1" s="1"/>
  <c r="AX77" i="1"/>
  <c r="AI77" i="1"/>
  <c r="BH76" i="1"/>
  <c r="BC76" i="1"/>
  <c r="BM76" i="1" s="1"/>
  <c r="AX76" i="1"/>
  <c r="AI76" i="1"/>
  <c r="BH74" i="1"/>
  <c r="BC74" i="1"/>
  <c r="BM74" i="1" s="1"/>
  <c r="AX74" i="1"/>
  <c r="AI74" i="1"/>
  <c r="BH73" i="1"/>
  <c r="BC73" i="1"/>
  <c r="BM73" i="1" s="1"/>
  <c r="AX73" i="1"/>
  <c r="AI73" i="1"/>
  <c r="BH71" i="1"/>
  <c r="BC71" i="1"/>
  <c r="BM71" i="1" s="1"/>
  <c r="AX71" i="1"/>
  <c r="AI71" i="1"/>
  <c r="BH70" i="1"/>
  <c r="BC70" i="1"/>
  <c r="BM70" i="1" s="1"/>
  <c r="AX70" i="1"/>
  <c r="AI70" i="1"/>
  <c r="BH69" i="1"/>
  <c r="BC69" i="1"/>
  <c r="BM69" i="1" s="1"/>
  <c r="AX69" i="1"/>
  <c r="AI69" i="1"/>
  <c r="BH68" i="1"/>
  <c r="BC68" i="1"/>
  <c r="BM68" i="1" s="1"/>
  <c r="AX68" i="1"/>
  <c r="AI68" i="1"/>
  <c r="BB59" i="1"/>
  <c r="AW59" i="1"/>
  <c r="BG59" i="1" s="1"/>
  <c r="AQ59" i="1"/>
  <c r="AA59" i="1"/>
  <c r="BB58" i="1"/>
  <c r="AW58" i="1"/>
  <c r="BG58" i="1" s="1"/>
  <c r="AQ58" i="1"/>
  <c r="AA58" i="1"/>
  <c r="BB57" i="1"/>
  <c r="AW57" i="1"/>
  <c r="BG57" i="1" s="1"/>
  <c r="AQ57" i="1"/>
  <c r="AA57" i="1"/>
  <c r="BI49" i="1"/>
  <c r="BD49" i="1"/>
  <c r="AZ49" i="1"/>
  <c r="AK49" i="1"/>
  <c r="BI48" i="1"/>
  <c r="BD48" i="1"/>
  <c r="AZ48" i="1"/>
  <c r="AK48" i="1"/>
  <c r="BI47" i="1"/>
  <c r="BD47" i="1"/>
  <c r="AZ47" i="1"/>
  <c r="AK47" i="1"/>
  <c r="BI46" i="1"/>
  <c r="BD46" i="1"/>
  <c r="AZ46" i="1"/>
  <c r="AK46" i="1"/>
  <c r="BN46" i="1" l="1"/>
  <c r="BN47" i="1"/>
  <c r="BN48" i="1"/>
  <c r="BN49" i="1"/>
</calcChain>
</file>

<file path=xl/sharedStrings.xml><?xml version="1.0" encoding="utf-8"?>
<sst xmlns="http://schemas.openxmlformats.org/spreadsheetml/2006/main" count="202" uniqueCount="119">
  <si>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</si>
  <si>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</si>
  <si>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</si>
  <si>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</si>
  <si>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</si>
  <si>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</si>
  <si>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</si>
  <si>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</si>
  <si>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</si>
  <si>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</si>
  <si>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</si>
  <si>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</si>
  <si>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</si>
  <si>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</si>
  <si>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</si>
  <si>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</si>
  <si>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</si>
  <si>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</si>
  <si>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</si>
  <si>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</si>
  <si>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</si>
  <si>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</si>
  <si>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</si>
  <si>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</si>
  <si>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</si>
  <si>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</si>
  <si>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</si>
  <si>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</si>
  <si>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</si>
  <si>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</si>
  <si>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</si>
  <si>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</si>
  <si>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</si>
  <si>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</si>
  <si>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</si>
  <si>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</si>
  <si>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</si>
  <si>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</si>
  <si>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</si>
  <si>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</si>
  <si>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</si>
  <si>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</si>
  <si>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</si>
  <si>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</si>
  <si>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</si>
  <si>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</si>
  <si>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</si>
  <si>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</si>
  <si>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</si>
  <si>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</si>
  <si>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</si>
  <si>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</si>
  <si>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</si>
  <si>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</si>
  <si>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</si>
  <si>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</si>
  <si>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</si>
  <si>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</si>
  <si>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</si>
  <si>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</si>
  <si>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</si>
  <si>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</si>
  <si>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</si>
  <si>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</si>
  <si>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</si>
  <si>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</si>
  <si>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Захист інтересів  жителів міста через комітети самоорганізації населення мікрорайонів міста</t>
  </si>
  <si>
    <t>Захист інтересів дітей, що опинились у скрутному життевому  становищі</t>
  </si>
  <si>
    <t>Заходи по висвітленню діяльності міської ради та її виконавчих органів</t>
  </si>
  <si>
    <t>Завдання 1. Утримання комітетів самоорганізацій населення мікрорайонів Книжківці,Лезнево,Ружична,Гречани та інші витрати</t>
  </si>
  <si>
    <t>Завдання 2.Придбання подарунків дітям-сиротам</t>
  </si>
  <si>
    <t>Завдання 3. Інши заходи</t>
  </si>
  <si>
    <t>придбання подарунків дітям -сиротам</t>
  </si>
  <si>
    <t>Утримання комітетів самоорганізації населення</t>
  </si>
  <si>
    <t>інши заходи</t>
  </si>
  <si>
    <t>УСЬОГО</t>
  </si>
  <si>
    <t>Усього</t>
  </si>
  <si>
    <t>затрат</t>
  </si>
  <si>
    <t/>
  </si>
  <si>
    <t>Обсяг витрат на утримання комітетів самоорганізації населення мікрорайонів  та здійснення інших витрат</t>
  </si>
  <si>
    <t>грн.</t>
  </si>
  <si>
    <t>кошторис</t>
  </si>
  <si>
    <t>Кількість комітетів самоорганізацій населення мікрорайонів міста</t>
  </si>
  <si>
    <t>од.</t>
  </si>
  <si>
    <t>звітна інформація</t>
  </si>
  <si>
    <t>обсіг витрат на придбання подарунків дітям -сиротам</t>
  </si>
  <si>
    <t>обсяг видатків на проведення заходів</t>
  </si>
  <si>
    <t>продукту</t>
  </si>
  <si>
    <t>кількість дітей сиріт, які знаходяться під піклуванням</t>
  </si>
  <si>
    <t>звітна інформаці</t>
  </si>
  <si>
    <t>кількість заходів</t>
  </si>
  <si>
    <t>розрахунок</t>
  </si>
  <si>
    <t>ефективності</t>
  </si>
  <si>
    <t>Середні витрати на утримання одного комітету самоорганізації населення мікрорайону</t>
  </si>
  <si>
    <t>середні витрати на одну дитину</t>
  </si>
  <si>
    <t>середні витрати на  проведення одного заходу</t>
  </si>
  <si>
    <t>якості</t>
  </si>
  <si>
    <t>відсоток охоплення дітей до запланованого</t>
  </si>
  <si>
    <t>відс.</t>
  </si>
  <si>
    <t>відсоток проведення заходів до запланованого</t>
  </si>
  <si>
    <t>C82:BQ82</t>
  </si>
  <si>
    <t>Аналіз стану виконання результативних показників: заплановані показники виконано в повному обсязі</t>
  </si>
  <si>
    <t>Забезпечення діяльності у  відповідній сфері</t>
  </si>
  <si>
    <t>програма виконана в повному обсязі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</si>
  <si>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</si>
  <si>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</si>
  <si>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</si>
  <si>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</si>
  <si>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 xml:space="preserve"> Симчишин О.С.</t>
  </si>
  <si>
    <t>Стародуб Л.В.</t>
  </si>
  <si>
    <t>04060772</t>
  </si>
  <si>
    <t xml:space="preserve">  гривень</t>
  </si>
  <si>
    <t>місцевого бюджету на 2021  рік</t>
  </si>
  <si>
    <t>0210180</t>
  </si>
  <si>
    <t>Інша діяльність у сфері державного управління</t>
  </si>
  <si>
    <t>0210000</t>
  </si>
  <si>
    <t>0180</t>
  </si>
  <si>
    <t>0133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</si>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</sst>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4"/>
  <sheetViews>
    <sheetView tabSelected="1" topLeftCell="A5" zoomScaleNormal="100" workbookViewId="0">
      <selection activeCell="BE20" sqref="BE20:BL20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112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5" t="s">
        <v>104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6" t="s">
        <v>105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5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5" t="s">
        <v>115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6" t="s">
        <v>105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5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5" t="s">
        <v>113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5" t="s">
        <v>116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5" t="s">
        <v>117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9" t="s">
        <v>114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5" t="s">
        <v>118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3.2" customHeight="1" x14ac:dyDescent="0.25">
      <c r="A27" s="71">
        <v>2</v>
      </c>
      <c r="B27" s="71"/>
      <c r="C27" s="71"/>
      <c r="D27" s="71"/>
      <c r="E27" s="71"/>
      <c r="F27" s="71"/>
      <c r="G27" s="85" t="s">
        <v>67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</row>
    <row r="28" spans="1:79" ht="13.2" customHeight="1" x14ac:dyDescent="0.25">
      <c r="A28" s="71">
        <v>3</v>
      </c>
      <c r="B28" s="71"/>
      <c r="C28" s="71"/>
      <c r="D28" s="71"/>
      <c r="E28" s="71"/>
      <c r="F28" s="71"/>
      <c r="G28" s="85" t="s">
        <v>68</v>
      </c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</row>
    <row r="29" spans="1:79" ht="12.75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" customHeight="1" x14ac:dyDescent="0.25">
      <c r="A30" s="37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79" ht="15.9" customHeight="1" x14ac:dyDescent="0.25">
      <c r="A31" s="111" t="s">
        <v>102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</row>
    <row r="32" spans="1:79" ht="12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.75" customHeight="1" x14ac:dyDescent="0.25">
      <c r="A33" s="37" t="s">
        <v>45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27.75" customHeight="1" x14ac:dyDescent="0.25">
      <c r="A34" s="38" t="s">
        <v>3</v>
      </c>
      <c r="B34" s="38"/>
      <c r="C34" s="38"/>
      <c r="D34" s="38"/>
      <c r="E34" s="38"/>
      <c r="F34" s="38"/>
      <c r="G34" s="39" t="s">
        <v>42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79" ht="10.5" hidden="1" customHeight="1" x14ac:dyDescent="0.25">
      <c r="A35" s="71" t="s">
        <v>15</v>
      </c>
      <c r="B35" s="71"/>
      <c r="C35" s="71"/>
      <c r="D35" s="71"/>
      <c r="E35" s="71"/>
      <c r="F35" s="71"/>
      <c r="G35" s="68" t="s">
        <v>16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0"/>
      <c r="CA35" s="1" t="s">
        <v>56</v>
      </c>
    </row>
    <row r="36" spans="1:79" ht="13.2" customHeight="1" x14ac:dyDescent="0.25">
      <c r="A36" s="71">
        <v>1</v>
      </c>
      <c r="B36" s="71"/>
      <c r="C36" s="71"/>
      <c r="D36" s="71"/>
      <c r="E36" s="71"/>
      <c r="F36" s="71"/>
      <c r="G36" s="85" t="s">
        <v>69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CA36" s="1" t="s">
        <v>54</v>
      </c>
    </row>
    <row r="37" spans="1:79" ht="13.2" customHeight="1" x14ac:dyDescent="0.25">
      <c r="A37" s="71">
        <v>2</v>
      </c>
      <c r="B37" s="71"/>
      <c r="C37" s="71"/>
      <c r="D37" s="71"/>
      <c r="E37" s="71"/>
      <c r="F37" s="71"/>
      <c r="G37" s="85" t="s">
        <v>70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79" ht="13.2" customHeight="1" x14ac:dyDescent="0.25">
      <c r="A38" s="71">
        <v>3</v>
      </c>
      <c r="B38" s="71"/>
      <c r="C38" s="71"/>
      <c r="D38" s="71"/>
      <c r="E38" s="71"/>
      <c r="F38" s="71"/>
      <c r="G38" s="85" t="s">
        <v>71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40" spans="1:79" ht="15.75" customHeight="1" x14ac:dyDescent="0.25">
      <c r="A40" s="37" t="s">
        <v>46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</row>
    <row r="41" spans="1:79" ht="15" customHeight="1" x14ac:dyDescent="0.25">
      <c r="A41" s="61" t="s">
        <v>111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</row>
    <row r="42" spans="1:79" ht="48" customHeight="1" x14ac:dyDescent="0.25">
      <c r="A42" s="42" t="s">
        <v>3</v>
      </c>
      <c r="B42" s="42"/>
      <c r="C42" s="42" t="s">
        <v>30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49</v>
      </c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 t="s">
        <v>0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79" ht="29.1" customHeight="1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2</v>
      </c>
      <c r="AB43" s="42"/>
      <c r="AC43" s="42"/>
      <c r="AD43" s="42"/>
      <c r="AE43" s="42"/>
      <c r="AF43" s="42" t="s">
        <v>1</v>
      </c>
      <c r="AG43" s="42"/>
      <c r="AH43" s="42"/>
      <c r="AI43" s="42"/>
      <c r="AJ43" s="42"/>
      <c r="AK43" s="42" t="s">
        <v>28</v>
      </c>
      <c r="AL43" s="42"/>
      <c r="AM43" s="42"/>
      <c r="AN43" s="42"/>
      <c r="AO43" s="42"/>
      <c r="AP43" s="42" t="s">
        <v>2</v>
      </c>
      <c r="AQ43" s="42"/>
      <c r="AR43" s="42"/>
      <c r="AS43" s="42"/>
      <c r="AT43" s="42"/>
      <c r="AU43" s="42" t="s">
        <v>1</v>
      </c>
      <c r="AV43" s="42"/>
      <c r="AW43" s="42"/>
      <c r="AX43" s="42"/>
      <c r="AY43" s="42"/>
      <c r="AZ43" s="42" t="s">
        <v>28</v>
      </c>
      <c r="BA43" s="42"/>
      <c r="BB43" s="42"/>
      <c r="BC43" s="42"/>
      <c r="BD43" s="42" t="s">
        <v>2</v>
      </c>
      <c r="BE43" s="42"/>
      <c r="BF43" s="42"/>
      <c r="BG43" s="42"/>
      <c r="BH43" s="42"/>
      <c r="BI43" s="42" t="s">
        <v>1</v>
      </c>
      <c r="BJ43" s="42"/>
      <c r="BK43" s="42"/>
      <c r="BL43" s="42"/>
      <c r="BM43" s="42"/>
      <c r="BN43" s="42" t="s">
        <v>29</v>
      </c>
      <c r="BO43" s="42"/>
      <c r="BP43" s="42"/>
      <c r="BQ43" s="42"/>
    </row>
    <row r="44" spans="1:79" ht="15.9" customHeight="1" x14ac:dyDescent="0.25">
      <c r="A44" s="36">
        <v>1</v>
      </c>
      <c r="B44" s="36"/>
      <c r="C44" s="36">
        <v>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3">
        <v>3</v>
      </c>
      <c r="AB44" s="44"/>
      <c r="AC44" s="44"/>
      <c r="AD44" s="44"/>
      <c r="AE44" s="45"/>
      <c r="AF44" s="43">
        <v>4</v>
      </c>
      <c r="AG44" s="44"/>
      <c r="AH44" s="44"/>
      <c r="AI44" s="44"/>
      <c r="AJ44" s="45"/>
      <c r="AK44" s="43">
        <v>5</v>
      </c>
      <c r="AL44" s="44"/>
      <c r="AM44" s="44"/>
      <c r="AN44" s="44"/>
      <c r="AO44" s="45"/>
      <c r="AP44" s="43">
        <v>6</v>
      </c>
      <c r="AQ44" s="44"/>
      <c r="AR44" s="44"/>
      <c r="AS44" s="44"/>
      <c r="AT44" s="45"/>
      <c r="AU44" s="43">
        <v>7</v>
      </c>
      <c r="AV44" s="44"/>
      <c r="AW44" s="44"/>
      <c r="AX44" s="44"/>
      <c r="AY44" s="45"/>
      <c r="AZ44" s="43">
        <v>8</v>
      </c>
      <c r="BA44" s="44"/>
      <c r="BB44" s="44"/>
      <c r="BC44" s="45"/>
      <c r="BD44" s="43">
        <v>9</v>
      </c>
      <c r="BE44" s="44"/>
      <c r="BF44" s="44"/>
      <c r="BG44" s="44"/>
      <c r="BH44" s="45"/>
      <c r="BI44" s="36">
        <v>10</v>
      </c>
      <c r="BJ44" s="36"/>
      <c r="BK44" s="36"/>
      <c r="BL44" s="36"/>
      <c r="BM44" s="36"/>
      <c r="BN44" s="36">
        <v>11</v>
      </c>
      <c r="BO44" s="36"/>
      <c r="BP44" s="36"/>
      <c r="BQ44" s="36"/>
    </row>
    <row r="45" spans="1:79" ht="15.75" hidden="1" customHeight="1" x14ac:dyDescent="0.25">
      <c r="A45" s="71" t="s">
        <v>15</v>
      </c>
      <c r="B45" s="71"/>
      <c r="C45" s="62" t="s">
        <v>16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48" t="s">
        <v>12</v>
      </c>
      <c r="AB45" s="48"/>
      <c r="AC45" s="48"/>
      <c r="AD45" s="48"/>
      <c r="AE45" s="48"/>
      <c r="AF45" s="48" t="s">
        <v>11</v>
      </c>
      <c r="AG45" s="48"/>
      <c r="AH45" s="48"/>
      <c r="AI45" s="48"/>
      <c r="AJ45" s="48"/>
      <c r="AK45" s="64" t="s">
        <v>18</v>
      </c>
      <c r="AL45" s="64"/>
      <c r="AM45" s="64"/>
      <c r="AN45" s="64"/>
      <c r="AO45" s="64"/>
      <c r="AP45" s="48" t="s">
        <v>13</v>
      </c>
      <c r="AQ45" s="48"/>
      <c r="AR45" s="48"/>
      <c r="AS45" s="48"/>
      <c r="AT45" s="48"/>
      <c r="AU45" s="48" t="s">
        <v>14</v>
      </c>
      <c r="AV45" s="48"/>
      <c r="AW45" s="48"/>
      <c r="AX45" s="48"/>
      <c r="AY45" s="48"/>
      <c r="AZ45" s="64" t="s">
        <v>18</v>
      </c>
      <c r="BA45" s="64"/>
      <c r="BB45" s="64"/>
      <c r="BC45" s="64"/>
      <c r="BD45" s="79" t="s">
        <v>34</v>
      </c>
      <c r="BE45" s="79"/>
      <c r="BF45" s="79"/>
      <c r="BG45" s="79"/>
      <c r="BH45" s="79"/>
      <c r="BI45" s="79" t="s">
        <v>34</v>
      </c>
      <c r="BJ45" s="79"/>
      <c r="BK45" s="79"/>
      <c r="BL45" s="79"/>
      <c r="BM45" s="79"/>
      <c r="BN45" s="58" t="s">
        <v>18</v>
      </c>
      <c r="BO45" s="58"/>
      <c r="BP45" s="58"/>
      <c r="BQ45" s="58"/>
      <c r="CA45" s="1" t="s">
        <v>21</v>
      </c>
    </row>
    <row r="46" spans="1:79" ht="15.6" customHeight="1" x14ac:dyDescent="0.25">
      <c r="A46" s="42">
        <v>1</v>
      </c>
      <c r="B46" s="42"/>
      <c r="C46" s="88" t="s">
        <v>72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47">
        <v>86000</v>
      </c>
      <c r="AB46" s="47"/>
      <c r="AC46" s="47"/>
      <c r="AD46" s="47"/>
      <c r="AE46" s="47"/>
      <c r="AF46" s="47">
        <v>0</v>
      </c>
      <c r="AG46" s="47"/>
      <c r="AH46" s="47"/>
      <c r="AI46" s="47"/>
      <c r="AJ46" s="47"/>
      <c r="AK46" s="47">
        <f>AA46+AF46</f>
        <v>86000</v>
      </c>
      <c r="AL46" s="47"/>
      <c r="AM46" s="47"/>
      <c r="AN46" s="47"/>
      <c r="AO46" s="47"/>
      <c r="AP46" s="47">
        <v>80428.429999999993</v>
      </c>
      <c r="AQ46" s="47"/>
      <c r="AR46" s="47"/>
      <c r="AS46" s="47"/>
      <c r="AT46" s="47"/>
      <c r="AU46" s="47">
        <v>0</v>
      </c>
      <c r="AV46" s="47"/>
      <c r="AW46" s="47"/>
      <c r="AX46" s="47"/>
      <c r="AY46" s="47"/>
      <c r="AZ46" s="47">
        <f>AP46+AU46</f>
        <v>80428.429999999993</v>
      </c>
      <c r="BA46" s="47"/>
      <c r="BB46" s="47"/>
      <c r="BC46" s="47"/>
      <c r="BD46" s="47">
        <f>AP46-AA46</f>
        <v>-5571.570000000007</v>
      </c>
      <c r="BE46" s="47"/>
      <c r="BF46" s="47"/>
      <c r="BG46" s="47"/>
      <c r="BH46" s="47"/>
      <c r="BI46" s="47">
        <f>AU46-AF46</f>
        <v>0</v>
      </c>
      <c r="BJ46" s="47"/>
      <c r="BK46" s="47"/>
      <c r="BL46" s="47"/>
      <c r="BM46" s="47"/>
      <c r="BN46" s="47">
        <f>BD46+BI46</f>
        <v>-5571.570000000007</v>
      </c>
      <c r="BO46" s="47"/>
      <c r="BP46" s="47"/>
      <c r="BQ46" s="47"/>
      <c r="CA46" s="1" t="s">
        <v>22</v>
      </c>
    </row>
    <row r="47" spans="1:79" ht="15.6" customHeight="1" x14ac:dyDescent="0.25">
      <c r="A47" s="42">
        <v>2</v>
      </c>
      <c r="B47" s="42"/>
      <c r="C47" s="88" t="s">
        <v>73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0"/>
      <c r="AA47" s="47">
        <v>1549750</v>
      </c>
      <c r="AB47" s="47"/>
      <c r="AC47" s="47"/>
      <c r="AD47" s="47"/>
      <c r="AE47" s="47"/>
      <c r="AF47" s="47">
        <v>0</v>
      </c>
      <c r="AG47" s="47"/>
      <c r="AH47" s="47"/>
      <c r="AI47" s="47"/>
      <c r="AJ47" s="47"/>
      <c r="AK47" s="47">
        <f>AA47+AF47</f>
        <v>1549750</v>
      </c>
      <c r="AL47" s="47"/>
      <c r="AM47" s="47"/>
      <c r="AN47" s="47"/>
      <c r="AO47" s="47"/>
      <c r="AP47" s="47">
        <v>1536150</v>
      </c>
      <c r="AQ47" s="47"/>
      <c r="AR47" s="47"/>
      <c r="AS47" s="47"/>
      <c r="AT47" s="47"/>
      <c r="AU47" s="47">
        <v>0</v>
      </c>
      <c r="AV47" s="47"/>
      <c r="AW47" s="47"/>
      <c r="AX47" s="47"/>
      <c r="AY47" s="47"/>
      <c r="AZ47" s="47">
        <f>AP47+AU47</f>
        <v>1536150</v>
      </c>
      <c r="BA47" s="47"/>
      <c r="BB47" s="47"/>
      <c r="BC47" s="47"/>
      <c r="BD47" s="47">
        <f>AP47-AA47</f>
        <v>-13600</v>
      </c>
      <c r="BE47" s="47"/>
      <c r="BF47" s="47"/>
      <c r="BG47" s="47"/>
      <c r="BH47" s="47"/>
      <c r="BI47" s="47">
        <f>AU47-AF47</f>
        <v>0</v>
      </c>
      <c r="BJ47" s="47"/>
      <c r="BK47" s="47"/>
      <c r="BL47" s="47"/>
      <c r="BM47" s="47"/>
      <c r="BN47" s="47">
        <f>BD47+BI47</f>
        <v>-13600</v>
      </c>
      <c r="BO47" s="47"/>
      <c r="BP47" s="47"/>
      <c r="BQ47" s="47"/>
    </row>
    <row r="48" spans="1:79" ht="15.6" x14ac:dyDescent="0.25">
      <c r="A48" s="42">
        <v>3</v>
      </c>
      <c r="B48" s="42"/>
      <c r="C48" s="88" t="s">
        <v>74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90"/>
      <c r="AA48" s="47">
        <v>1500000</v>
      </c>
      <c r="AB48" s="47"/>
      <c r="AC48" s="47"/>
      <c r="AD48" s="47"/>
      <c r="AE48" s="47"/>
      <c r="AF48" s="47">
        <v>0</v>
      </c>
      <c r="AG48" s="47"/>
      <c r="AH48" s="47"/>
      <c r="AI48" s="47"/>
      <c r="AJ48" s="47"/>
      <c r="AK48" s="47">
        <f>AA48+AF48</f>
        <v>1500000</v>
      </c>
      <c r="AL48" s="47"/>
      <c r="AM48" s="47"/>
      <c r="AN48" s="47"/>
      <c r="AO48" s="47"/>
      <c r="AP48" s="47">
        <v>1238292.2</v>
      </c>
      <c r="AQ48" s="47"/>
      <c r="AR48" s="47"/>
      <c r="AS48" s="47"/>
      <c r="AT48" s="47"/>
      <c r="AU48" s="47">
        <v>0</v>
      </c>
      <c r="AV48" s="47"/>
      <c r="AW48" s="47"/>
      <c r="AX48" s="47"/>
      <c r="AY48" s="47"/>
      <c r="AZ48" s="47">
        <f>AP48+AU48</f>
        <v>1238292.2</v>
      </c>
      <c r="BA48" s="47"/>
      <c r="BB48" s="47"/>
      <c r="BC48" s="47"/>
      <c r="BD48" s="47">
        <f>AP48-AA48</f>
        <v>-261707.80000000005</v>
      </c>
      <c r="BE48" s="47"/>
      <c r="BF48" s="47"/>
      <c r="BG48" s="47"/>
      <c r="BH48" s="47"/>
      <c r="BI48" s="47">
        <f>AU48-AF48</f>
        <v>0</v>
      </c>
      <c r="BJ48" s="47"/>
      <c r="BK48" s="47"/>
      <c r="BL48" s="47"/>
      <c r="BM48" s="47"/>
      <c r="BN48" s="47">
        <f>BD48+BI48</f>
        <v>-261707.80000000005</v>
      </c>
      <c r="BO48" s="47"/>
      <c r="BP48" s="47"/>
      <c r="BQ48" s="47"/>
    </row>
    <row r="49" spans="1:79" s="95" customFormat="1" ht="15.6" x14ac:dyDescent="0.25">
      <c r="A49" s="91"/>
      <c r="B49" s="91"/>
      <c r="C49" s="92" t="s">
        <v>75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4"/>
      <c r="AA49" s="59">
        <v>3135750</v>
      </c>
      <c r="AB49" s="59"/>
      <c r="AC49" s="59"/>
      <c r="AD49" s="59"/>
      <c r="AE49" s="59"/>
      <c r="AF49" s="59">
        <v>0</v>
      </c>
      <c r="AG49" s="59"/>
      <c r="AH49" s="59"/>
      <c r="AI49" s="59"/>
      <c r="AJ49" s="59"/>
      <c r="AK49" s="59">
        <f>AA49+AF49</f>
        <v>3135750</v>
      </c>
      <c r="AL49" s="59"/>
      <c r="AM49" s="59"/>
      <c r="AN49" s="59"/>
      <c r="AO49" s="59"/>
      <c r="AP49" s="59">
        <v>2854870.63</v>
      </c>
      <c r="AQ49" s="59"/>
      <c r="AR49" s="59"/>
      <c r="AS49" s="59"/>
      <c r="AT49" s="59"/>
      <c r="AU49" s="59">
        <v>0</v>
      </c>
      <c r="AV49" s="59"/>
      <c r="AW49" s="59"/>
      <c r="AX49" s="59"/>
      <c r="AY49" s="59"/>
      <c r="AZ49" s="59">
        <f>AP49+AU49</f>
        <v>2854870.63</v>
      </c>
      <c r="BA49" s="59"/>
      <c r="BB49" s="59"/>
      <c r="BC49" s="59"/>
      <c r="BD49" s="59">
        <f>AP49-AA49</f>
        <v>-280879.37000000011</v>
      </c>
      <c r="BE49" s="59"/>
      <c r="BF49" s="59"/>
      <c r="BG49" s="59"/>
      <c r="BH49" s="59"/>
      <c r="BI49" s="59">
        <f>AU49-AF49</f>
        <v>0</v>
      </c>
      <c r="BJ49" s="59"/>
      <c r="BK49" s="59"/>
      <c r="BL49" s="59"/>
      <c r="BM49" s="59"/>
      <c r="BN49" s="59">
        <f>BD49+BI49</f>
        <v>-280879.37000000011</v>
      </c>
      <c r="BO49" s="59"/>
      <c r="BP49" s="59"/>
      <c r="BQ49" s="59"/>
    </row>
    <row r="51" spans="1:79" ht="15.75" customHeight="1" x14ac:dyDescent="0.25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15" customHeight="1" x14ac:dyDescent="0.25">
      <c r="A52" s="61" t="s">
        <v>111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28.5" customHeight="1" x14ac:dyDescent="0.25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79" ht="29.1" customHeight="1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49" t="s">
        <v>2</v>
      </c>
      <c r="AX54" s="50"/>
      <c r="AY54" s="50"/>
      <c r="AZ54" s="50"/>
      <c r="BA54" s="51"/>
      <c r="BB54" s="49" t="s">
        <v>1</v>
      </c>
      <c r="BC54" s="50"/>
      <c r="BD54" s="50"/>
      <c r="BE54" s="50"/>
      <c r="BF54" s="51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79" ht="15.9" customHeight="1" x14ac:dyDescent="0.3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60">
        <v>9</v>
      </c>
      <c r="BC55" s="60"/>
      <c r="BD55" s="60"/>
      <c r="BE55" s="60"/>
      <c r="BF55" s="60"/>
      <c r="BG55" s="60">
        <v>10</v>
      </c>
      <c r="BH55" s="60"/>
      <c r="BI55" s="60"/>
      <c r="BJ55" s="60"/>
      <c r="BK55" s="60"/>
      <c r="BL55" s="60"/>
      <c r="BM55" s="6"/>
      <c r="BN55" s="6"/>
      <c r="BO55" s="6"/>
      <c r="BP55" s="6"/>
      <c r="BQ55" s="6"/>
    </row>
    <row r="56" spans="1:79" ht="18" hidden="1" customHeight="1" x14ac:dyDescent="0.25">
      <c r="A56" s="72" t="s">
        <v>16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48" t="s">
        <v>12</v>
      </c>
      <c r="R56" s="48"/>
      <c r="S56" s="48"/>
      <c r="T56" s="48"/>
      <c r="U56" s="48"/>
      <c r="V56" s="48" t="s">
        <v>11</v>
      </c>
      <c r="W56" s="48"/>
      <c r="X56" s="48"/>
      <c r="Y56" s="48"/>
      <c r="Z56" s="48"/>
      <c r="AA56" s="64" t="s">
        <v>18</v>
      </c>
      <c r="AB56" s="58"/>
      <c r="AC56" s="58"/>
      <c r="AD56" s="58"/>
      <c r="AE56" s="58"/>
      <c r="AF56" s="58"/>
      <c r="AG56" s="48" t="s">
        <v>13</v>
      </c>
      <c r="AH56" s="48"/>
      <c r="AI56" s="48"/>
      <c r="AJ56" s="48"/>
      <c r="AK56" s="48"/>
      <c r="AL56" s="48" t="s">
        <v>14</v>
      </c>
      <c r="AM56" s="48"/>
      <c r="AN56" s="48"/>
      <c r="AO56" s="48"/>
      <c r="AP56" s="48"/>
      <c r="AQ56" s="64" t="s">
        <v>18</v>
      </c>
      <c r="AR56" s="58"/>
      <c r="AS56" s="58"/>
      <c r="AT56" s="58"/>
      <c r="AU56" s="58"/>
      <c r="AV56" s="58"/>
      <c r="AW56" s="52" t="s">
        <v>19</v>
      </c>
      <c r="AX56" s="53"/>
      <c r="AY56" s="53"/>
      <c r="AZ56" s="53"/>
      <c r="BA56" s="54"/>
      <c r="BB56" s="52" t="s">
        <v>19</v>
      </c>
      <c r="BC56" s="53"/>
      <c r="BD56" s="53"/>
      <c r="BE56" s="53"/>
      <c r="BF56" s="54"/>
      <c r="BG56" s="58" t="s">
        <v>18</v>
      </c>
      <c r="BH56" s="58"/>
      <c r="BI56" s="58"/>
      <c r="BJ56" s="58"/>
      <c r="BK56" s="58"/>
      <c r="BL56" s="58"/>
      <c r="BM56" s="7"/>
      <c r="BN56" s="7"/>
      <c r="BO56" s="7"/>
      <c r="BP56" s="7"/>
      <c r="BQ56" s="7"/>
      <c r="CA56" s="1" t="s">
        <v>23</v>
      </c>
    </row>
    <row r="57" spans="1:79" ht="15.6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65">
        <v>1635750</v>
      </c>
      <c r="R57" s="65"/>
      <c r="S57" s="65"/>
      <c r="T57" s="65"/>
      <c r="U57" s="65"/>
      <c r="V57" s="65">
        <v>0</v>
      </c>
      <c r="W57" s="65"/>
      <c r="X57" s="65"/>
      <c r="Y57" s="65"/>
      <c r="Z57" s="65"/>
      <c r="AA57" s="65">
        <f>Q57+V57</f>
        <v>1635750</v>
      </c>
      <c r="AB57" s="65"/>
      <c r="AC57" s="65"/>
      <c r="AD57" s="65"/>
      <c r="AE57" s="65"/>
      <c r="AF57" s="65"/>
      <c r="AG57" s="65">
        <v>0</v>
      </c>
      <c r="AH57" s="65"/>
      <c r="AI57" s="65"/>
      <c r="AJ57" s="65"/>
      <c r="AK57" s="65"/>
      <c r="AL57" s="65">
        <v>0</v>
      </c>
      <c r="AM57" s="65"/>
      <c r="AN57" s="65"/>
      <c r="AO57" s="65"/>
      <c r="AP57" s="65"/>
      <c r="AQ57" s="65">
        <f>AG57+AL57</f>
        <v>0</v>
      </c>
      <c r="AR57" s="65"/>
      <c r="AS57" s="65"/>
      <c r="AT57" s="65"/>
      <c r="AU57" s="65"/>
      <c r="AV57" s="65"/>
      <c r="AW57" s="65">
        <f>AG57-Q57</f>
        <v>-1635750</v>
      </c>
      <c r="AX57" s="65"/>
      <c r="AY57" s="65"/>
      <c r="AZ57" s="65"/>
      <c r="BA57" s="65"/>
      <c r="BB57" s="74">
        <f>AL57-V57</f>
        <v>0</v>
      </c>
      <c r="BC57" s="74"/>
      <c r="BD57" s="74"/>
      <c r="BE57" s="74"/>
      <c r="BF57" s="74"/>
      <c r="BG57" s="74">
        <f>AW57+BB57</f>
        <v>-1635750</v>
      </c>
      <c r="BH57" s="74"/>
      <c r="BI57" s="74"/>
      <c r="BJ57" s="74"/>
      <c r="BK57" s="74"/>
      <c r="BL57" s="74"/>
      <c r="BM57" s="8"/>
      <c r="BN57" s="8"/>
      <c r="BO57" s="8"/>
      <c r="BP57" s="8"/>
      <c r="BQ57" s="8"/>
      <c r="CA57" s="1" t="s">
        <v>24</v>
      </c>
    </row>
    <row r="58" spans="1:79" ht="15.6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65">
        <v>1300000</v>
      </c>
      <c r="R58" s="65"/>
      <c r="S58" s="65"/>
      <c r="T58" s="65"/>
      <c r="U58" s="65"/>
      <c r="V58" s="65">
        <v>0</v>
      </c>
      <c r="W58" s="65"/>
      <c r="X58" s="65"/>
      <c r="Y58" s="65"/>
      <c r="Z58" s="65"/>
      <c r="AA58" s="65">
        <f>Q58+V58</f>
        <v>1300000</v>
      </c>
      <c r="AB58" s="65"/>
      <c r="AC58" s="65"/>
      <c r="AD58" s="65"/>
      <c r="AE58" s="65"/>
      <c r="AF58" s="65"/>
      <c r="AG58" s="65">
        <v>0</v>
      </c>
      <c r="AH58" s="65"/>
      <c r="AI58" s="65"/>
      <c r="AJ58" s="65"/>
      <c r="AK58" s="65"/>
      <c r="AL58" s="65">
        <v>0</v>
      </c>
      <c r="AM58" s="65"/>
      <c r="AN58" s="65"/>
      <c r="AO58" s="65"/>
      <c r="AP58" s="65"/>
      <c r="AQ58" s="65">
        <f>AG58+AL58</f>
        <v>0</v>
      </c>
      <c r="AR58" s="65"/>
      <c r="AS58" s="65"/>
      <c r="AT58" s="65"/>
      <c r="AU58" s="65"/>
      <c r="AV58" s="65"/>
      <c r="AW58" s="65">
        <f>AG58-Q58</f>
        <v>-1300000</v>
      </c>
      <c r="AX58" s="65"/>
      <c r="AY58" s="65"/>
      <c r="AZ58" s="65"/>
      <c r="BA58" s="65"/>
      <c r="BB58" s="74">
        <f>AL58-V58</f>
        <v>0</v>
      </c>
      <c r="BC58" s="74"/>
      <c r="BD58" s="74"/>
      <c r="BE58" s="74"/>
      <c r="BF58" s="74"/>
      <c r="BG58" s="74">
        <f>AW58+BB58</f>
        <v>-1300000</v>
      </c>
      <c r="BH58" s="74"/>
      <c r="BI58" s="74"/>
      <c r="BJ58" s="74"/>
      <c r="BK58" s="74"/>
      <c r="BL58" s="74"/>
      <c r="BM58" s="8"/>
      <c r="BN58" s="8"/>
      <c r="BO58" s="8"/>
      <c r="BP58" s="8"/>
      <c r="BQ58" s="8"/>
    </row>
    <row r="59" spans="1:79" s="95" customFormat="1" ht="15.6" x14ac:dyDescent="0.25">
      <c r="A59" s="96" t="s">
        <v>76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66">
        <v>2935750</v>
      </c>
      <c r="R59" s="66"/>
      <c r="S59" s="66"/>
      <c r="T59" s="66"/>
      <c r="U59" s="66"/>
      <c r="V59" s="66">
        <v>0</v>
      </c>
      <c r="W59" s="66"/>
      <c r="X59" s="66"/>
      <c r="Y59" s="66"/>
      <c r="Z59" s="66"/>
      <c r="AA59" s="66">
        <f>Q59+V59</f>
        <v>2935750</v>
      </c>
      <c r="AB59" s="66"/>
      <c r="AC59" s="66"/>
      <c r="AD59" s="66"/>
      <c r="AE59" s="66"/>
      <c r="AF59" s="66"/>
      <c r="AG59" s="66">
        <v>0</v>
      </c>
      <c r="AH59" s="66"/>
      <c r="AI59" s="66"/>
      <c r="AJ59" s="66"/>
      <c r="AK59" s="66"/>
      <c r="AL59" s="66">
        <v>0</v>
      </c>
      <c r="AM59" s="66"/>
      <c r="AN59" s="66"/>
      <c r="AO59" s="66"/>
      <c r="AP59" s="66"/>
      <c r="AQ59" s="66">
        <f>AG59+AL59</f>
        <v>0</v>
      </c>
      <c r="AR59" s="66"/>
      <c r="AS59" s="66"/>
      <c r="AT59" s="66"/>
      <c r="AU59" s="66"/>
      <c r="AV59" s="66"/>
      <c r="AW59" s="66">
        <f>AG59-Q59</f>
        <v>-2935750</v>
      </c>
      <c r="AX59" s="66"/>
      <c r="AY59" s="66"/>
      <c r="AZ59" s="66"/>
      <c r="BA59" s="66"/>
      <c r="BB59" s="97">
        <f>AL59-V59</f>
        <v>0</v>
      </c>
      <c r="BC59" s="97"/>
      <c r="BD59" s="97"/>
      <c r="BE59" s="97"/>
      <c r="BF59" s="97"/>
      <c r="BG59" s="97">
        <f>AW59+BB59</f>
        <v>-2935750</v>
      </c>
      <c r="BH59" s="97"/>
      <c r="BI59" s="97"/>
      <c r="BJ59" s="97"/>
      <c r="BK59" s="97"/>
      <c r="BL59" s="97"/>
      <c r="BM59" s="98"/>
      <c r="BN59" s="98"/>
      <c r="BO59" s="98"/>
      <c r="BP59" s="98"/>
      <c r="BQ59" s="98"/>
    </row>
    <row r="61" spans="1:79" ht="15.75" customHeight="1" x14ac:dyDescent="0.25">
      <c r="A61" s="37" t="s">
        <v>48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</row>
    <row r="63" spans="1:79" ht="45" customHeight="1" x14ac:dyDescent="0.25">
      <c r="A63" s="80" t="s">
        <v>7</v>
      </c>
      <c r="B63" s="81"/>
      <c r="C63" s="80" t="s">
        <v>6</v>
      </c>
      <c r="D63" s="84"/>
      <c r="E63" s="84"/>
      <c r="F63" s="84"/>
      <c r="G63" s="84"/>
      <c r="H63" s="84"/>
      <c r="I63" s="81"/>
      <c r="J63" s="80" t="s">
        <v>5</v>
      </c>
      <c r="K63" s="84"/>
      <c r="L63" s="84"/>
      <c r="M63" s="84"/>
      <c r="N63" s="81"/>
      <c r="O63" s="80" t="s">
        <v>4</v>
      </c>
      <c r="P63" s="84"/>
      <c r="Q63" s="84"/>
      <c r="R63" s="84"/>
      <c r="S63" s="84"/>
      <c r="T63" s="84"/>
      <c r="U63" s="84"/>
      <c r="V63" s="84"/>
      <c r="W63" s="84"/>
      <c r="X63" s="81"/>
      <c r="Y63" s="42" t="s">
        <v>27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50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75" t="s">
        <v>0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5">
      <c r="A64" s="82"/>
      <c r="B64" s="83"/>
      <c r="C64" s="82"/>
      <c r="D64" s="78"/>
      <c r="E64" s="78"/>
      <c r="F64" s="78"/>
      <c r="G64" s="78"/>
      <c r="H64" s="78"/>
      <c r="I64" s="83"/>
      <c r="J64" s="82"/>
      <c r="K64" s="78"/>
      <c r="L64" s="78"/>
      <c r="M64" s="78"/>
      <c r="N64" s="83"/>
      <c r="O64" s="82"/>
      <c r="P64" s="78"/>
      <c r="Q64" s="78"/>
      <c r="R64" s="78"/>
      <c r="S64" s="78"/>
      <c r="T64" s="78"/>
      <c r="U64" s="78"/>
      <c r="V64" s="78"/>
      <c r="W64" s="78"/>
      <c r="X64" s="83"/>
      <c r="Y64" s="49" t="s">
        <v>2</v>
      </c>
      <c r="Z64" s="50"/>
      <c r="AA64" s="50"/>
      <c r="AB64" s="50"/>
      <c r="AC64" s="51"/>
      <c r="AD64" s="49" t="s">
        <v>1</v>
      </c>
      <c r="AE64" s="50"/>
      <c r="AF64" s="50"/>
      <c r="AG64" s="50"/>
      <c r="AH64" s="51"/>
      <c r="AI64" s="42" t="s">
        <v>28</v>
      </c>
      <c r="AJ64" s="42"/>
      <c r="AK64" s="42"/>
      <c r="AL64" s="42"/>
      <c r="AM64" s="42"/>
      <c r="AN64" s="42" t="s">
        <v>2</v>
      </c>
      <c r="AO64" s="42"/>
      <c r="AP64" s="42"/>
      <c r="AQ64" s="42"/>
      <c r="AR64" s="42"/>
      <c r="AS64" s="42" t="s">
        <v>1</v>
      </c>
      <c r="AT64" s="42"/>
      <c r="AU64" s="42"/>
      <c r="AV64" s="42"/>
      <c r="AW64" s="42"/>
      <c r="AX64" s="42" t="s">
        <v>28</v>
      </c>
      <c r="AY64" s="42"/>
      <c r="AZ64" s="42"/>
      <c r="BA64" s="42"/>
      <c r="BB64" s="42"/>
      <c r="BC64" s="42" t="s">
        <v>2</v>
      </c>
      <c r="BD64" s="42"/>
      <c r="BE64" s="42"/>
      <c r="BF64" s="42"/>
      <c r="BG64" s="42"/>
      <c r="BH64" s="42" t="s">
        <v>1</v>
      </c>
      <c r="BI64" s="42"/>
      <c r="BJ64" s="42"/>
      <c r="BK64" s="42"/>
      <c r="BL64" s="42"/>
      <c r="BM64" s="42" t="s">
        <v>28</v>
      </c>
      <c r="BN64" s="42"/>
      <c r="BO64" s="42"/>
      <c r="BP64" s="42"/>
      <c r="BQ64" s="4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" customHeight="1" x14ac:dyDescent="0.25">
      <c r="A65" s="42">
        <v>1</v>
      </c>
      <c r="B65" s="42"/>
      <c r="C65" s="42">
        <v>2</v>
      </c>
      <c r="D65" s="42"/>
      <c r="E65" s="42"/>
      <c r="F65" s="42"/>
      <c r="G65" s="42"/>
      <c r="H65" s="42"/>
      <c r="I65" s="42"/>
      <c r="J65" s="42">
        <v>3</v>
      </c>
      <c r="K65" s="42"/>
      <c r="L65" s="42"/>
      <c r="M65" s="42"/>
      <c r="N65" s="42"/>
      <c r="O65" s="42">
        <v>4</v>
      </c>
      <c r="P65" s="42"/>
      <c r="Q65" s="42"/>
      <c r="R65" s="42"/>
      <c r="S65" s="42"/>
      <c r="T65" s="42"/>
      <c r="U65" s="42"/>
      <c r="V65" s="42"/>
      <c r="W65" s="42"/>
      <c r="X65" s="42"/>
      <c r="Y65" s="42">
        <v>5</v>
      </c>
      <c r="Z65" s="42"/>
      <c r="AA65" s="42"/>
      <c r="AB65" s="42"/>
      <c r="AC65" s="42"/>
      <c r="AD65" s="42">
        <v>6</v>
      </c>
      <c r="AE65" s="42"/>
      <c r="AF65" s="42"/>
      <c r="AG65" s="42"/>
      <c r="AH65" s="42"/>
      <c r="AI65" s="42">
        <v>7</v>
      </c>
      <c r="AJ65" s="42"/>
      <c r="AK65" s="42"/>
      <c r="AL65" s="42"/>
      <c r="AM65" s="42"/>
      <c r="AN65" s="49">
        <v>8</v>
      </c>
      <c r="AO65" s="50"/>
      <c r="AP65" s="50"/>
      <c r="AQ65" s="50"/>
      <c r="AR65" s="51"/>
      <c r="AS65" s="49">
        <v>9</v>
      </c>
      <c r="AT65" s="50"/>
      <c r="AU65" s="50"/>
      <c r="AV65" s="50"/>
      <c r="AW65" s="51"/>
      <c r="AX65" s="49">
        <v>10</v>
      </c>
      <c r="AY65" s="50"/>
      <c r="AZ65" s="50"/>
      <c r="BA65" s="50"/>
      <c r="BB65" s="51"/>
      <c r="BC65" s="49">
        <v>11</v>
      </c>
      <c r="BD65" s="50"/>
      <c r="BE65" s="50"/>
      <c r="BF65" s="50"/>
      <c r="BG65" s="51"/>
      <c r="BH65" s="49">
        <v>12</v>
      </c>
      <c r="BI65" s="50"/>
      <c r="BJ65" s="50"/>
      <c r="BK65" s="50"/>
      <c r="BL65" s="51"/>
      <c r="BM65" s="49">
        <v>13</v>
      </c>
      <c r="BN65" s="50"/>
      <c r="BO65" s="50"/>
      <c r="BP65" s="50"/>
      <c r="BQ65" s="51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5">
      <c r="A66" s="71" t="s">
        <v>39</v>
      </c>
      <c r="B66" s="71"/>
      <c r="C66" s="68" t="s">
        <v>16</v>
      </c>
      <c r="D66" s="69"/>
      <c r="E66" s="69"/>
      <c r="F66" s="69"/>
      <c r="G66" s="69"/>
      <c r="H66" s="69"/>
      <c r="I66" s="70"/>
      <c r="J66" s="71" t="s">
        <v>17</v>
      </c>
      <c r="K66" s="71"/>
      <c r="L66" s="71"/>
      <c r="M66" s="71"/>
      <c r="N66" s="71"/>
      <c r="O66" s="72" t="s">
        <v>40</v>
      </c>
      <c r="P66" s="72"/>
      <c r="Q66" s="72"/>
      <c r="R66" s="72"/>
      <c r="S66" s="72"/>
      <c r="T66" s="72"/>
      <c r="U66" s="72"/>
      <c r="V66" s="72"/>
      <c r="W66" s="72"/>
      <c r="X66" s="68"/>
      <c r="Y66" s="48" t="s">
        <v>12</v>
      </c>
      <c r="Z66" s="48"/>
      <c r="AA66" s="48"/>
      <c r="AB66" s="48"/>
      <c r="AC66" s="48"/>
      <c r="AD66" s="48" t="s">
        <v>32</v>
      </c>
      <c r="AE66" s="48"/>
      <c r="AF66" s="48"/>
      <c r="AG66" s="48"/>
      <c r="AH66" s="48"/>
      <c r="AI66" s="48" t="s">
        <v>18</v>
      </c>
      <c r="AJ66" s="48"/>
      <c r="AK66" s="48"/>
      <c r="AL66" s="48"/>
      <c r="AM66" s="48"/>
      <c r="AN66" s="48" t="s">
        <v>33</v>
      </c>
      <c r="AO66" s="48"/>
      <c r="AP66" s="48"/>
      <c r="AQ66" s="48"/>
      <c r="AR66" s="48"/>
      <c r="AS66" s="48" t="s">
        <v>13</v>
      </c>
      <c r="AT66" s="48"/>
      <c r="AU66" s="48"/>
      <c r="AV66" s="48"/>
      <c r="AW66" s="48"/>
      <c r="AX66" s="48" t="s">
        <v>18</v>
      </c>
      <c r="AY66" s="48"/>
      <c r="AZ66" s="48"/>
      <c r="BA66" s="48"/>
      <c r="BB66" s="48"/>
      <c r="BC66" s="48" t="s">
        <v>35</v>
      </c>
      <c r="BD66" s="48"/>
      <c r="BE66" s="48"/>
      <c r="BF66" s="48"/>
      <c r="BG66" s="48"/>
      <c r="BH66" s="48" t="s">
        <v>35</v>
      </c>
      <c r="BI66" s="48"/>
      <c r="BJ66" s="48"/>
      <c r="BK66" s="48"/>
      <c r="BL66" s="48"/>
      <c r="BM66" s="57" t="s">
        <v>18</v>
      </c>
      <c r="BN66" s="57"/>
      <c r="BO66" s="57"/>
      <c r="BP66" s="57"/>
      <c r="BQ66" s="57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79" s="95" customFormat="1" ht="15.6" x14ac:dyDescent="0.25">
      <c r="A67" s="91">
        <v>0</v>
      </c>
      <c r="B67" s="91"/>
      <c r="C67" s="99" t="s">
        <v>77</v>
      </c>
      <c r="D67" s="99"/>
      <c r="E67" s="99"/>
      <c r="F67" s="99"/>
      <c r="G67" s="99"/>
      <c r="H67" s="99"/>
      <c r="I67" s="99"/>
      <c r="J67" s="99" t="s">
        <v>78</v>
      </c>
      <c r="K67" s="99"/>
      <c r="L67" s="99"/>
      <c r="M67" s="99"/>
      <c r="N67" s="99"/>
      <c r="O67" s="99" t="s">
        <v>78</v>
      </c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  <c r="CA67" s="95" t="s">
        <v>26</v>
      </c>
    </row>
    <row r="68" spans="1:79" ht="92.4" customHeight="1" x14ac:dyDescent="0.25">
      <c r="A68" s="42">
        <v>0</v>
      </c>
      <c r="B68" s="42"/>
      <c r="C68" s="105" t="s">
        <v>79</v>
      </c>
      <c r="D68" s="89"/>
      <c r="E68" s="89"/>
      <c r="F68" s="89"/>
      <c r="G68" s="89"/>
      <c r="H68" s="89"/>
      <c r="I68" s="90"/>
      <c r="J68" s="67" t="s">
        <v>80</v>
      </c>
      <c r="K68" s="67"/>
      <c r="L68" s="67"/>
      <c r="M68" s="67"/>
      <c r="N68" s="67"/>
      <c r="O68" s="67" t="s">
        <v>81</v>
      </c>
      <c r="P68" s="67"/>
      <c r="Q68" s="67"/>
      <c r="R68" s="67"/>
      <c r="S68" s="67"/>
      <c r="T68" s="67"/>
      <c r="U68" s="67"/>
      <c r="V68" s="67"/>
      <c r="W68" s="67"/>
      <c r="X68" s="67"/>
      <c r="Y68" s="106">
        <v>1549750</v>
      </c>
      <c r="Z68" s="106"/>
      <c r="AA68" s="106"/>
      <c r="AB68" s="106"/>
      <c r="AC68" s="106"/>
      <c r="AD68" s="106">
        <v>0</v>
      </c>
      <c r="AE68" s="106"/>
      <c r="AF68" s="106"/>
      <c r="AG68" s="106"/>
      <c r="AH68" s="106"/>
      <c r="AI68" s="106">
        <f>Y68+AD68</f>
        <v>1549750</v>
      </c>
      <c r="AJ68" s="106"/>
      <c r="AK68" s="106"/>
      <c r="AL68" s="106"/>
      <c r="AM68" s="106"/>
      <c r="AN68" s="106">
        <v>1536150</v>
      </c>
      <c r="AO68" s="106"/>
      <c r="AP68" s="106"/>
      <c r="AQ68" s="106"/>
      <c r="AR68" s="106"/>
      <c r="AS68" s="106">
        <v>0</v>
      </c>
      <c r="AT68" s="106"/>
      <c r="AU68" s="106"/>
      <c r="AV68" s="106"/>
      <c r="AW68" s="106"/>
      <c r="AX68" s="107">
        <f>AN68+AS68</f>
        <v>1536150</v>
      </c>
      <c r="AY68" s="107"/>
      <c r="AZ68" s="107"/>
      <c r="BA68" s="107"/>
      <c r="BB68" s="107"/>
      <c r="BC68" s="107">
        <f>AN68-Y68</f>
        <v>-13600</v>
      </c>
      <c r="BD68" s="107"/>
      <c r="BE68" s="107"/>
      <c r="BF68" s="107"/>
      <c r="BG68" s="107"/>
      <c r="BH68" s="107">
        <f>AS68-AD68</f>
        <v>0</v>
      </c>
      <c r="BI68" s="107"/>
      <c r="BJ68" s="107"/>
      <c r="BK68" s="107"/>
      <c r="BL68" s="107"/>
      <c r="BM68" s="107">
        <f>BC68+BH68</f>
        <v>-13600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52.8" customHeight="1" x14ac:dyDescent="0.25">
      <c r="A69" s="42">
        <v>0</v>
      </c>
      <c r="B69" s="42"/>
      <c r="C69" s="105" t="s">
        <v>82</v>
      </c>
      <c r="D69" s="89"/>
      <c r="E69" s="89"/>
      <c r="F69" s="89"/>
      <c r="G69" s="89"/>
      <c r="H69" s="89"/>
      <c r="I69" s="90"/>
      <c r="J69" s="67" t="s">
        <v>83</v>
      </c>
      <c r="K69" s="67"/>
      <c r="L69" s="67"/>
      <c r="M69" s="67"/>
      <c r="N69" s="67"/>
      <c r="O69" s="105" t="s">
        <v>84</v>
      </c>
      <c r="P69" s="89"/>
      <c r="Q69" s="89"/>
      <c r="R69" s="89"/>
      <c r="S69" s="89"/>
      <c r="T69" s="89"/>
      <c r="U69" s="89"/>
      <c r="V69" s="89"/>
      <c r="W69" s="89"/>
      <c r="X69" s="90"/>
      <c r="Y69" s="106">
        <v>4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4</v>
      </c>
      <c r="AJ69" s="106"/>
      <c r="AK69" s="106"/>
      <c r="AL69" s="106"/>
      <c r="AM69" s="106"/>
      <c r="AN69" s="106">
        <v>4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4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39.6" customHeight="1" x14ac:dyDescent="0.25">
      <c r="A70" s="42">
        <v>0</v>
      </c>
      <c r="B70" s="42"/>
      <c r="C70" s="105" t="s">
        <v>85</v>
      </c>
      <c r="D70" s="89"/>
      <c r="E70" s="89"/>
      <c r="F70" s="89"/>
      <c r="G70" s="89"/>
      <c r="H70" s="89"/>
      <c r="I70" s="90"/>
      <c r="J70" s="67" t="s">
        <v>80</v>
      </c>
      <c r="K70" s="67"/>
      <c r="L70" s="67"/>
      <c r="M70" s="67"/>
      <c r="N70" s="67"/>
      <c r="O70" s="105" t="s">
        <v>81</v>
      </c>
      <c r="P70" s="89"/>
      <c r="Q70" s="89"/>
      <c r="R70" s="89"/>
      <c r="S70" s="89"/>
      <c r="T70" s="89"/>
      <c r="U70" s="89"/>
      <c r="V70" s="89"/>
      <c r="W70" s="89"/>
      <c r="X70" s="90"/>
      <c r="Y70" s="106">
        <v>86000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86000</v>
      </c>
      <c r="AJ70" s="106"/>
      <c r="AK70" s="106"/>
      <c r="AL70" s="106"/>
      <c r="AM70" s="106"/>
      <c r="AN70" s="106">
        <v>80428.429999999993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80428.429999999993</v>
      </c>
      <c r="AY70" s="107"/>
      <c r="AZ70" s="107"/>
      <c r="BA70" s="107"/>
      <c r="BB70" s="107"/>
      <c r="BC70" s="107">
        <f>AN70-Y70</f>
        <v>-5571.570000000007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-5571.570000000007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6.4" customHeight="1" x14ac:dyDescent="0.25">
      <c r="A71" s="42">
        <v>0</v>
      </c>
      <c r="B71" s="42"/>
      <c r="C71" s="105" t="s">
        <v>86</v>
      </c>
      <c r="D71" s="89"/>
      <c r="E71" s="89"/>
      <c r="F71" s="89"/>
      <c r="G71" s="89"/>
      <c r="H71" s="89"/>
      <c r="I71" s="90"/>
      <c r="J71" s="67" t="s">
        <v>80</v>
      </c>
      <c r="K71" s="67"/>
      <c r="L71" s="67"/>
      <c r="M71" s="67"/>
      <c r="N71" s="67"/>
      <c r="O71" s="105" t="s">
        <v>81</v>
      </c>
      <c r="P71" s="89"/>
      <c r="Q71" s="89"/>
      <c r="R71" s="89"/>
      <c r="S71" s="89"/>
      <c r="T71" s="89"/>
      <c r="U71" s="89"/>
      <c r="V71" s="89"/>
      <c r="W71" s="89"/>
      <c r="X71" s="90"/>
      <c r="Y71" s="106">
        <v>1300000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1300000</v>
      </c>
      <c r="AJ71" s="106"/>
      <c r="AK71" s="106"/>
      <c r="AL71" s="106"/>
      <c r="AM71" s="106"/>
      <c r="AN71" s="106">
        <v>1238292.2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f>AN71+AS71</f>
        <v>1238292.2</v>
      </c>
      <c r="AY71" s="107"/>
      <c r="AZ71" s="107"/>
      <c r="BA71" s="107"/>
      <c r="BB71" s="107"/>
      <c r="BC71" s="107">
        <f>AN71-Y71</f>
        <v>-61707.800000000047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f>BC71+BH71</f>
        <v>-61707.800000000047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95" customFormat="1" ht="15.6" x14ac:dyDescent="0.25">
      <c r="A72" s="91">
        <v>0</v>
      </c>
      <c r="B72" s="91"/>
      <c r="C72" s="104" t="s">
        <v>87</v>
      </c>
      <c r="D72" s="93"/>
      <c r="E72" s="93"/>
      <c r="F72" s="93"/>
      <c r="G72" s="93"/>
      <c r="H72" s="93"/>
      <c r="I72" s="94"/>
      <c r="J72" s="99" t="s">
        <v>78</v>
      </c>
      <c r="K72" s="99"/>
      <c r="L72" s="99"/>
      <c r="M72" s="99"/>
      <c r="N72" s="99"/>
      <c r="O72" s="104" t="s">
        <v>78</v>
      </c>
      <c r="P72" s="93"/>
      <c r="Q72" s="93"/>
      <c r="R72" s="93"/>
      <c r="S72" s="93"/>
      <c r="T72" s="93"/>
      <c r="U72" s="93"/>
      <c r="V72" s="93"/>
      <c r="W72" s="93"/>
      <c r="X72" s="94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2"/>
      <c r="BS72" s="102"/>
      <c r="BT72" s="102"/>
      <c r="BU72" s="102"/>
      <c r="BV72" s="102"/>
      <c r="BW72" s="102"/>
      <c r="BX72" s="102"/>
      <c r="BY72" s="102"/>
      <c r="BZ72" s="103"/>
    </row>
    <row r="73" spans="1:79" ht="39.6" customHeight="1" x14ac:dyDescent="0.25">
      <c r="A73" s="42">
        <v>0</v>
      </c>
      <c r="B73" s="42"/>
      <c r="C73" s="105" t="s">
        <v>88</v>
      </c>
      <c r="D73" s="89"/>
      <c r="E73" s="89"/>
      <c r="F73" s="89"/>
      <c r="G73" s="89"/>
      <c r="H73" s="89"/>
      <c r="I73" s="90"/>
      <c r="J73" s="67" t="s">
        <v>83</v>
      </c>
      <c r="K73" s="67"/>
      <c r="L73" s="67"/>
      <c r="M73" s="67"/>
      <c r="N73" s="67"/>
      <c r="O73" s="105" t="s">
        <v>89</v>
      </c>
      <c r="P73" s="89"/>
      <c r="Q73" s="89"/>
      <c r="R73" s="89"/>
      <c r="S73" s="89"/>
      <c r="T73" s="89"/>
      <c r="U73" s="89"/>
      <c r="V73" s="89"/>
      <c r="W73" s="89"/>
      <c r="X73" s="90"/>
      <c r="Y73" s="106">
        <v>200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f>Y73+AD73</f>
        <v>200</v>
      </c>
      <c r="AJ73" s="106"/>
      <c r="AK73" s="106"/>
      <c r="AL73" s="106"/>
      <c r="AM73" s="106"/>
      <c r="AN73" s="106">
        <v>195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f>AN73+AS73</f>
        <v>195</v>
      </c>
      <c r="AY73" s="107"/>
      <c r="AZ73" s="107"/>
      <c r="BA73" s="107"/>
      <c r="BB73" s="107"/>
      <c r="BC73" s="107">
        <f>AN73-Y73</f>
        <v>-5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-5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6" customHeight="1" x14ac:dyDescent="0.25">
      <c r="A74" s="42">
        <v>0</v>
      </c>
      <c r="B74" s="42"/>
      <c r="C74" s="105" t="s">
        <v>90</v>
      </c>
      <c r="D74" s="89"/>
      <c r="E74" s="89"/>
      <c r="F74" s="89"/>
      <c r="G74" s="89"/>
      <c r="H74" s="89"/>
      <c r="I74" s="90"/>
      <c r="J74" s="67" t="s">
        <v>83</v>
      </c>
      <c r="K74" s="67"/>
      <c r="L74" s="67"/>
      <c r="M74" s="67"/>
      <c r="N74" s="67"/>
      <c r="O74" s="105" t="s">
        <v>91</v>
      </c>
      <c r="P74" s="89"/>
      <c r="Q74" s="89"/>
      <c r="R74" s="89"/>
      <c r="S74" s="89"/>
      <c r="T74" s="89"/>
      <c r="U74" s="89"/>
      <c r="V74" s="89"/>
      <c r="W74" s="89"/>
      <c r="X74" s="90"/>
      <c r="Y74" s="106">
        <v>120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f>Y74+AD74</f>
        <v>120</v>
      </c>
      <c r="AJ74" s="106"/>
      <c r="AK74" s="106"/>
      <c r="AL74" s="106"/>
      <c r="AM74" s="106"/>
      <c r="AN74" s="106">
        <v>33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f>AN74+AS74</f>
        <v>33</v>
      </c>
      <c r="AY74" s="107"/>
      <c r="AZ74" s="107"/>
      <c r="BA74" s="107"/>
      <c r="BB74" s="107"/>
      <c r="BC74" s="107">
        <f>AN74-Y74</f>
        <v>-87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f>BC74+BH74</f>
        <v>-87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95" customFormat="1" ht="15.6" x14ac:dyDescent="0.25">
      <c r="A75" s="91">
        <v>0</v>
      </c>
      <c r="B75" s="91"/>
      <c r="C75" s="104" t="s">
        <v>92</v>
      </c>
      <c r="D75" s="93"/>
      <c r="E75" s="93"/>
      <c r="F75" s="93"/>
      <c r="G75" s="93"/>
      <c r="H75" s="93"/>
      <c r="I75" s="94"/>
      <c r="J75" s="99" t="s">
        <v>78</v>
      </c>
      <c r="K75" s="99"/>
      <c r="L75" s="99"/>
      <c r="M75" s="99"/>
      <c r="N75" s="99"/>
      <c r="O75" s="104" t="s">
        <v>78</v>
      </c>
      <c r="P75" s="93"/>
      <c r="Q75" s="93"/>
      <c r="R75" s="93"/>
      <c r="S75" s="93"/>
      <c r="T75" s="93"/>
      <c r="U75" s="93"/>
      <c r="V75" s="93"/>
      <c r="W75" s="93"/>
      <c r="X75" s="94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2"/>
      <c r="BS75" s="102"/>
      <c r="BT75" s="102"/>
      <c r="BU75" s="102"/>
      <c r="BV75" s="102"/>
      <c r="BW75" s="102"/>
      <c r="BX75" s="102"/>
      <c r="BY75" s="102"/>
      <c r="BZ75" s="103"/>
    </row>
    <row r="76" spans="1:79" ht="79.2" customHeight="1" x14ac:dyDescent="0.25">
      <c r="A76" s="42">
        <v>0</v>
      </c>
      <c r="B76" s="42"/>
      <c r="C76" s="105" t="s">
        <v>93</v>
      </c>
      <c r="D76" s="89"/>
      <c r="E76" s="89"/>
      <c r="F76" s="89"/>
      <c r="G76" s="89"/>
      <c r="H76" s="89"/>
      <c r="I76" s="90"/>
      <c r="J76" s="67" t="s">
        <v>80</v>
      </c>
      <c r="K76" s="67"/>
      <c r="L76" s="67"/>
      <c r="M76" s="67"/>
      <c r="N76" s="67"/>
      <c r="O76" s="105" t="s">
        <v>91</v>
      </c>
      <c r="P76" s="89"/>
      <c r="Q76" s="89"/>
      <c r="R76" s="89"/>
      <c r="S76" s="89"/>
      <c r="T76" s="89"/>
      <c r="U76" s="89"/>
      <c r="V76" s="89"/>
      <c r="W76" s="89"/>
      <c r="X76" s="90"/>
      <c r="Y76" s="106">
        <v>387437.5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f>Y76+AD76</f>
        <v>387437.5</v>
      </c>
      <c r="AJ76" s="106"/>
      <c r="AK76" s="106"/>
      <c r="AL76" s="106"/>
      <c r="AM76" s="106"/>
      <c r="AN76" s="106">
        <v>384037.5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f>AN76+AS76</f>
        <v>384037.5</v>
      </c>
      <c r="AY76" s="107"/>
      <c r="AZ76" s="107"/>
      <c r="BA76" s="107"/>
      <c r="BB76" s="107"/>
      <c r="BC76" s="107">
        <f>AN76-Y76</f>
        <v>-3400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f>BC76+BH76</f>
        <v>-3400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6.4" customHeight="1" x14ac:dyDescent="0.25">
      <c r="A77" s="42">
        <v>0</v>
      </c>
      <c r="B77" s="42"/>
      <c r="C77" s="105" t="s">
        <v>94</v>
      </c>
      <c r="D77" s="89"/>
      <c r="E77" s="89"/>
      <c r="F77" s="89"/>
      <c r="G77" s="89"/>
      <c r="H77" s="89"/>
      <c r="I77" s="90"/>
      <c r="J77" s="67" t="s">
        <v>80</v>
      </c>
      <c r="K77" s="67"/>
      <c r="L77" s="67"/>
      <c r="M77" s="67"/>
      <c r="N77" s="67"/>
      <c r="O77" s="105" t="s">
        <v>91</v>
      </c>
      <c r="P77" s="89"/>
      <c r="Q77" s="89"/>
      <c r="R77" s="89"/>
      <c r="S77" s="89"/>
      <c r="T77" s="89"/>
      <c r="U77" s="89"/>
      <c r="V77" s="89"/>
      <c r="W77" s="89"/>
      <c r="X77" s="90"/>
      <c r="Y77" s="106">
        <v>430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f>Y77+AD77</f>
        <v>430</v>
      </c>
      <c r="AJ77" s="106"/>
      <c r="AK77" s="106"/>
      <c r="AL77" s="106"/>
      <c r="AM77" s="106"/>
      <c r="AN77" s="106">
        <v>412.45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f>AN77+AS77</f>
        <v>412.45</v>
      </c>
      <c r="AY77" s="107"/>
      <c r="AZ77" s="107"/>
      <c r="BA77" s="107"/>
      <c r="BB77" s="107"/>
      <c r="BC77" s="107">
        <f>AN77-Y77</f>
        <v>-17.550000000000011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f>BC77+BH77</f>
        <v>-17.550000000000011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9.6" customHeight="1" x14ac:dyDescent="0.25">
      <c r="A78" s="42">
        <v>0</v>
      </c>
      <c r="B78" s="42"/>
      <c r="C78" s="105" t="s">
        <v>95</v>
      </c>
      <c r="D78" s="89"/>
      <c r="E78" s="89"/>
      <c r="F78" s="89"/>
      <c r="G78" s="89"/>
      <c r="H78" s="89"/>
      <c r="I78" s="90"/>
      <c r="J78" s="67" t="s">
        <v>80</v>
      </c>
      <c r="K78" s="67"/>
      <c r="L78" s="67"/>
      <c r="M78" s="67"/>
      <c r="N78" s="67"/>
      <c r="O78" s="105" t="s">
        <v>91</v>
      </c>
      <c r="P78" s="89"/>
      <c r="Q78" s="89"/>
      <c r="R78" s="89"/>
      <c r="S78" s="89"/>
      <c r="T78" s="89"/>
      <c r="U78" s="89"/>
      <c r="V78" s="89"/>
      <c r="W78" s="89"/>
      <c r="X78" s="90"/>
      <c r="Y78" s="106">
        <v>10833.33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f>Y78+AD78</f>
        <v>10833.33</v>
      </c>
      <c r="AJ78" s="106"/>
      <c r="AK78" s="106"/>
      <c r="AL78" s="106"/>
      <c r="AM78" s="106"/>
      <c r="AN78" s="106">
        <v>37524.01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f>AN78+AS78</f>
        <v>37524.01</v>
      </c>
      <c r="AY78" s="107"/>
      <c r="AZ78" s="107"/>
      <c r="BA78" s="107"/>
      <c r="BB78" s="107"/>
      <c r="BC78" s="107">
        <f>AN78-Y78</f>
        <v>26690.68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f>BC78+BH78</f>
        <v>26690.68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95" customFormat="1" ht="15.6" x14ac:dyDescent="0.25">
      <c r="A79" s="91">
        <v>0</v>
      </c>
      <c r="B79" s="91"/>
      <c r="C79" s="104" t="s">
        <v>96</v>
      </c>
      <c r="D79" s="93"/>
      <c r="E79" s="93"/>
      <c r="F79" s="93"/>
      <c r="G79" s="93"/>
      <c r="H79" s="93"/>
      <c r="I79" s="94"/>
      <c r="J79" s="99" t="s">
        <v>78</v>
      </c>
      <c r="K79" s="99"/>
      <c r="L79" s="99"/>
      <c r="M79" s="99"/>
      <c r="N79" s="99"/>
      <c r="O79" s="104" t="s">
        <v>78</v>
      </c>
      <c r="P79" s="93"/>
      <c r="Q79" s="93"/>
      <c r="R79" s="93"/>
      <c r="S79" s="93"/>
      <c r="T79" s="93"/>
      <c r="U79" s="93"/>
      <c r="V79" s="93"/>
      <c r="W79" s="93"/>
      <c r="X79" s="94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2"/>
      <c r="BS79" s="102"/>
      <c r="BT79" s="102"/>
      <c r="BU79" s="102"/>
      <c r="BV79" s="102"/>
      <c r="BW79" s="102"/>
      <c r="BX79" s="102"/>
      <c r="BY79" s="102"/>
      <c r="BZ79" s="103"/>
    </row>
    <row r="80" spans="1:79" ht="39.6" customHeight="1" x14ac:dyDescent="0.25">
      <c r="A80" s="42">
        <v>0</v>
      </c>
      <c r="B80" s="42"/>
      <c r="C80" s="105" t="s">
        <v>97</v>
      </c>
      <c r="D80" s="89"/>
      <c r="E80" s="89"/>
      <c r="F80" s="89"/>
      <c r="G80" s="89"/>
      <c r="H80" s="89"/>
      <c r="I80" s="90"/>
      <c r="J80" s="67" t="s">
        <v>98</v>
      </c>
      <c r="K80" s="67"/>
      <c r="L80" s="67"/>
      <c r="M80" s="67"/>
      <c r="N80" s="67"/>
      <c r="O80" s="105" t="s">
        <v>91</v>
      </c>
      <c r="P80" s="89"/>
      <c r="Q80" s="89"/>
      <c r="R80" s="89"/>
      <c r="S80" s="89"/>
      <c r="T80" s="89"/>
      <c r="U80" s="89"/>
      <c r="V80" s="89"/>
      <c r="W80" s="89"/>
      <c r="X80" s="90"/>
      <c r="Y80" s="106">
        <v>100</v>
      </c>
      <c r="Z80" s="106"/>
      <c r="AA80" s="106"/>
      <c r="AB80" s="106"/>
      <c r="AC80" s="106"/>
      <c r="AD80" s="106">
        <v>0</v>
      </c>
      <c r="AE80" s="106"/>
      <c r="AF80" s="106"/>
      <c r="AG80" s="106"/>
      <c r="AH80" s="106"/>
      <c r="AI80" s="106">
        <f>Y80+AD80</f>
        <v>100</v>
      </c>
      <c r="AJ80" s="106"/>
      <c r="AK80" s="106"/>
      <c r="AL80" s="106"/>
      <c r="AM80" s="106"/>
      <c r="AN80" s="106">
        <v>100</v>
      </c>
      <c r="AO80" s="106"/>
      <c r="AP80" s="106"/>
      <c r="AQ80" s="106"/>
      <c r="AR80" s="106"/>
      <c r="AS80" s="106">
        <v>0</v>
      </c>
      <c r="AT80" s="106"/>
      <c r="AU80" s="106"/>
      <c r="AV80" s="106"/>
      <c r="AW80" s="106"/>
      <c r="AX80" s="107">
        <f>AN80+AS80</f>
        <v>100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f>BC80+BH80</f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9.6" customHeight="1" x14ac:dyDescent="0.25">
      <c r="A81" s="42">
        <v>0</v>
      </c>
      <c r="B81" s="42"/>
      <c r="C81" s="105" t="s">
        <v>99</v>
      </c>
      <c r="D81" s="89"/>
      <c r="E81" s="89"/>
      <c r="F81" s="89"/>
      <c r="G81" s="89"/>
      <c r="H81" s="89"/>
      <c r="I81" s="90"/>
      <c r="J81" s="67" t="s">
        <v>98</v>
      </c>
      <c r="K81" s="67"/>
      <c r="L81" s="67"/>
      <c r="M81" s="67"/>
      <c r="N81" s="67"/>
      <c r="O81" s="105" t="s">
        <v>91</v>
      </c>
      <c r="P81" s="89"/>
      <c r="Q81" s="89"/>
      <c r="R81" s="89"/>
      <c r="S81" s="89"/>
      <c r="T81" s="89"/>
      <c r="U81" s="89"/>
      <c r="V81" s="89"/>
      <c r="W81" s="89"/>
      <c r="X81" s="90"/>
      <c r="Y81" s="106">
        <v>100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f>Y81+AD81</f>
        <v>100</v>
      </c>
      <c r="AJ81" s="106"/>
      <c r="AK81" s="106"/>
      <c r="AL81" s="106"/>
      <c r="AM81" s="106"/>
      <c r="AN81" s="106">
        <v>100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f>AN81+AS81</f>
        <v>100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f>BC81+BH81</f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6" customHeight="1" x14ac:dyDescent="0.25">
      <c r="A82" s="42"/>
      <c r="B82" s="42"/>
      <c r="C82" s="108" t="s">
        <v>101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100</v>
      </c>
    </row>
    <row r="84" spans="1:80" ht="15.9" customHeight="1" x14ac:dyDescent="0.25">
      <c r="A84" s="37" t="s">
        <v>51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80" ht="15.9" customHeight="1" x14ac:dyDescent="0.25">
      <c r="A85" s="113" t="s">
        <v>103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</row>
    <row r="86" spans="1:80" ht="15.9" customHeight="1" x14ac:dyDescent="0.25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2" customHeight="1" x14ac:dyDescent="0.25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5.9" customHeight="1" x14ac:dyDescent="0.3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42" customHeight="1" x14ac:dyDescent="0.25">
      <c r="A89" s="117" t="s">
        <v>106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3"/>
      <c r="AO89" s="3"/>
      <c r="AP89" s="118" t="s">
        <v>108</v>
      </c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</row>
    <row r="90" spans="1:80" x14ac:dyDescent="0.25">
      <c r="W90" s="76" t="s">
        <v>9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4"/>
      <c r="AO90" s="4"/>
      <c r="AP90" s="76" t="s">
        <v>10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3" spans="1:80" ht="15.9" customHeight="1" x14ac:dyDescent="0.25">
      <c r="A93" s="117" t="s">
        <v>107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3"/>
      <c r="AO93" s="3"/>
      <c r="AP93" s="118" t="s">
        <v>109</v>
      </c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</row>
    <row r="94" spans="1:80" x14ac:dyDescent="0.25">
      <c r="W94" s="76" t="s">
        <v>9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10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</sheetData>
  <mergeCells count="452">
    <mergeCell ref="C82:BQ82"/>
    <mergeCell ref="AX81:BB81"/>
    <mergeCell ref="BC81:BG81"/>
    <mergeCell ref="BH81:BL81"/>
    <mergeCell ref="BM81:BQ81"/>
    <mergeCell ref="A82:B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Q59:AV59"/>
    <mergeCell ref="AW59:BA59"/>
    <mergeCell ref="BB59:BF59"/>
    <mergeCell ref="BG59:BL59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Z49:BC49"/>
    <mergeCell ref="BD49:BH49"/>
    <mergeCell ref="BI49:BM49"/>
    <mergeCell ref="BN49:BQ49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37:F37"/>
    <mergeCell ref="G37:BL37"/>
    <mergeCell ref="A38:F38"/>
    <mergeCell ref="G38:BL38"/>
    <mergeCell ref="A26:F26"/>
    <mergeCell ref="G26:BL26"/>
    <mergeCell ref="A27:F27"/>
    <mergeCell ref="G27:BL27"/>
    <mergeCell ref="A28:F28"/>
    <mergeCell ref="G28:BL28"/>
    <mergeCell ref="A84:BL84"/>
    <mergeCell ref="A85:BL85"/>
    <mergeCell ref="A36:F36"/>
    <mergeCell ref="G36:BL36"/>
    <mergeCell ref="A63:B64"/>
    <mergeCell ref="C63:I64"/>
    <mergeCell ref="J63:N64"/>
    <mergeCell ref="O63:X64"/>
    <mergeCell ref="J65:N65"/>
    <mergeCell ref="O65:X65"/>
    <mergeCell ref="BN43:BQ43"/>
    <mergeCell ref="BI43:BM43"/>
    <mergeCell ref="AK43:AO43"/>
    <mergeCell ref="AA42:AO42"/>
    <mergeCell ref="AP42:BC42"/>
    <mergeCell ref="BD42:BQ42"/>
    <mergeCell ref="BD43:BH43"/>
    <mergeCell ref="AZ43:BC43"/>
    <mergeCell ref="A23:BL23"/>
    <mergeCell ref="A24:F24"/>
    <mergeCell ref="G24:BL24"/>
    <mergeCell ref="A42:B43"/>
    <mergeCell ref="A35:F35"/>
    <mergeCell ref="G35:BL35"/>
    <mergeCell ref="A25:F25"/>
    <mergeCell ref="G25:BL25"/>
    <mergeCell ref="A41:BQ41"/>
    <mergeCell ref="A40:BQ40"/>
    <mergeCell ref="AF43:AJ43"/>
    <mergeCell ref="AQ55:AV55"/>
    <mergeCell ref="AL55:AP55"/>
    <mergeCell ref="AG55:AK55"/>
    <mergeCell ref="AG54:AK54"/>
    <mergeCell ref="AA54:AF54"/>
    <mergeCell ref="AA44:AE44"/>
    <mergeCell ref="AF44:AJ44"/>
    <mergeCell ref="A45:B45"/>
    <mergeCell ref="AZ45:BC45"/>
    <mergeCell ref="A56:P56"/>
    <mergeCell ref="AK44:AO44"/>
    <mergeCell ref="Q56:U56"/>
    <mergeCell ref="V56:Z56"/>
    <mergeCell ref="AA56:AF56"/>
    <mergeCell ref="Q55:U55"/>
    <mergeCell ref="AA55:AF55"/>
    <mergeCell ref="AZ48:BC48"/>
    <mergeCell ref="AZ44:BC44"/>
    <mergeCell ref="BD44:BH44"/>
    <mergeCell ref="BI44:BM44"/>
    <mergeCell ref="BN44:BQ44"/>
    <mergeCell ref="BN45:BQ45"/>
    <mergeCell ref="AU45:AY45"/>
    <mergeCell ref="BI45:BM45"/>
    <mergeCell ref="BD45:BH45"/>
    <mergeCell ref="AP90:BH90"/>
    <mergeCell ref="W90:AM90"/>
    <mergeCell ref="A89:V89"/>
    <mergeCell ref="W89:AM89"/>
    <mergeCell ref="AP89:BH89"/>
    <mergeCell ref="BN46:BQ46"/>
    <mergeCell ref="C65:I65"/>
    <mergeCell ref="A55:P55"/>
    <mergeCell ref="A53:P54"/>
    <mergeCell ref="A65:B65"/>
    <mergeCell ref="AW57:BA57"/>
    <mergeCell ref="BB57:BF57"/>
    <mergeCell ref="A61:BQ61"/>
    <mergeCell ref="AL57:AP57"/>
    <mergeCell ref="AG57:AK57"/>
    <mergeCell ref="AP94:BH94"/>
    <mergeCell ref="A93:V93"/>
    <mergeCell ref="W93:AM93"/>
    <mergeCell ref="AP93:BH93"/>
    <mergeCell ref="W94:AM94"/>
    <mergeCell ref="A67:B67"/>
    <mergeCell ref="A66:B66"/>
    <mergeCell ref="AK45:AO45"/>
    <mergeCell ref="AF45:AJ45"/>
    <mergeCell ref="A57:P57"/>
    <mergeCell ref="Q57:U57"/>
    <mergeCell ref="A51:BL51"/>
    <mergeCell ref="AQ57:AV57"/>
    <mergeCell ref="AG56:AK56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V57:Z57"/>
    <mergeCell ref="AA57:AF57"/>
    <mergeCell ref="AI64:AM64"/>
    <mergeCell ref="Y64:AC64"/>
    <mergeCell ref="AD66:AH66"/>
    <mergeCell ref="AI65:AM65"/>
    <mergeCell ref="Y63:AM63"/>
    <mergeCell ref="Y65:AC65"/>
    <mergeCell ref="AD65:AH65"/>
    <mergeCell ref="AA46:AE46"/>
    <mergeCell ref="Q54:U54"/>
    <mergeCell ref="AN65:AR65"/>
    <mergeCell ref="V54:Z54"/>
    <mergeCell ref="AI66:AM66"/>
    <mergeCell ref="AL56:AP56"/>
    <mergeCell ref="AN66:AR66"/>
    <mergeCell ref="AQ56:AV56"/>
    <mergeCell ref="V55:Z55"/>
    <mergeCell ref="AS66:AW66"/>
    <mergeCell ref="AP45:AT45"/>
    <mergeCell ref="C45:Z45"/>
    <mergeCell ref="BG54:BL54"/>
    <mergeCell ref="AW53:BL53"/>
    <mergeCell ref="AA45:AE45"/>
    <mergeCell ref="AK46:AO46"/>
    <mergeCell ref="AP46:AT46"/>
    <mergeCell ref="AG53:AV53"/>
    <mergeCell ref="Q53:AF53"/>
    <mergeCell ref="AQ54:AV54"/>
    <mergeCell ref="AI67:AM67"/>
    <mergeCell ref="AN67:AR67"/>
    <mergeCell ref="AS67:AW67"/>
    <mergeCell ref="AX67:BB67"/>
    <mergeCell ref="BG56:BL56"/>
    <mergeCell ref="AU44:AY44"/>
    <mergeCell ref="AU46:AY46"/>
    <mergeCell ref="AW55:BA55"/>
    <mergeCell ref="BB55:BF55"/>
    <mergeCell ref="BG55:BL55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D64:AH64"/>
    <mergeCell ref="AX64:BB64"/>
    <mergeCell ref="AS64:AW64"/>
    <mergeCell ref="AN64:AR64"/>
    <mergeCell ref="AO2:BL6"/>
    <mergeCell ref="A7:BL7"/>
    <mergeCell ref="A8:BL8"/>
    <mergeCell ref="A9:BL9"/>
    <mergeCell ref="AW54:BA54"/>
    <mergeCell ref="A52:BL52"/>
    <mergeCell ref="AW56:BA56"/>
    <mergeCell ref="BB56:BF56"/>
    <mergeCell ref="BB54:BF54"/>
    <mergeCell ref="AL54:AP54"/>
    <mergeCell ref="BM64:BQ64"/>
    <mergeCell ref="BH64:BL64"/>
    <mergeCell ref="BC64:BG64"/>
    <mergeCell ref="BG57:BL57"/>
    <mergeCell ref="AN63:BB63"/>
    <mergeCell ref="BC63:BQ63"/>
    <mergeCell ref="AF46:AJ46"/>
    <mergeCell ref="AZ46:BC46"/>
    <mergeCell ref="BD46:BH46"/>
    <mergeCell ref="BI46:BM46"/>
    <mergeCell ref="AX66:BB66"/>
    <mergeCell ref="C42:Z43"/>
    <mergeCell ref="C44:Z44"/>
    <mergeCell ref="C46:Z46"/>
    <mergeCell ref="AX65:BB65"/>
    <mergeCell ref="AS65:AW65"/>
    <mergeCell ref="AU43:AY43"/>
    <mergeCell ref="AP43:AT43"/>
    <mergeCell ref="AA43:AE43"/>
    <mergeCell ref="AP44:AT44"/>
    <mergeCell ref="A46:B46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4:B44"/>
    <mergeCell ref="A30:BL30"/>
    <mergeCell ref="A31:BL31"/>
    <mergeCell ref="A33:BL33"/>
    <mergeCell ref="A34:F34"/>
    <mergeCell ref="G34:BL34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7">
    <cfRule type="cellIs" dxfId="31" priority="33" stopIfTrue="1" operator="equal">
      <formula>$C66</formula>
    </cfRule>
  </conditionalFormatting>
  <conditionalFormatting sqref="A67:B67">
    <cfRule type="cellIs" dxfId="30" priority="34" stopIfTrue="1" operator="equal">
      <formula>0</formula>
    </cfRule>
  </conditionalFormatting>
  <conditionalFormatting sqref="C68">
    <cfRule type="cellIs" dxfId="29" priority="31" stopIfTrue="1" operator="equal">
      <formula>$C67</formula>
    </cfRule>
  </conditionalFormatting>
  <conditionalFormatting sqref="A68:B68">
    <cfRule type="cellIs" dxfId="28" priority="32" stopIfTrue="1" operator="equal">
      <formula>0</formula>
    </cfRule>
  </conditionalFormatting>
  <conditionalFormatting sqref="C69">
    <cfRule type="cellIs" dxfId="27" priority="29" stopIfTrue="1" operator="equal">
      <formula>$C68</formula>
    </cfRule>
  </conditionalFormatting>
  <conditionalFormatting sqref="A69:B69">
    <cfRule type="cellIs" dxfId="26" priority="30" stopIfTrue="1" operator="equal">
      <formula>0</formula>
    </cfRule>
  </conditionalFormatting>
  <conditionalFormatting sqref="C70">
    <cfRule type="cellIs" dxfId="25" priority="27" stopIfTrue="1" operator="equal">
      <formula>$C69</formula>
    </cfRule>
  </conditionalFormatting>
  <conditionalFormatting sqref="A70:B70">
    <cfRule type="cellIs" dxfId="24" priority="28" stopIfTrue="1" operator="equal">
      <formula>0</formula>
    </cfRule>
  </conditionalFormatting>
  <conditionalFormatting sqref="C71">
    <cfRule type="cellIs" dxfId="23" priority="25" stopIfTrue="1" operator="equal">
      <formula>$C70</formula>
    </cfRule>
  </conditionalFormatting>
  <conditionalFormatting sqref="A71:B71">
    <cfRule type="cellIs" dxfId="22" priority="26" stopIfTrue="1" operator="equal">
      <formula>0</formula>
    </cfRule>
  </conditionalFormatting>
  <conditionalFormatting sqref="C72">
    <cfRule type="cellIs" dxfId="21" priority="23" stopIfTrue="1" operator="equal">
      <formula>$C71</formula>
    </cfRule>
  </conditionalFormatting>
  <conditionalFormatting sqref="A72:B72">
    <cfRule type="cellIs" dxfId="20" priority="24" stopIfTrue="1" operator="equal">
      <formula>0</formula>
    </cfRule>
  </conditionalFormatting>
  <conditionalFormatting sqref="C73">
    <cfRule type="cellIs" dxfId="19" priority="21" stopIfTrue="1" operator="equal">
      <formula>$C72</formula>
    </cfRule>
  </conditionalFormatting>
  <conditionalFormatting sqref="A73:B73">
    <cfRule type="cellIs" dxfId="18" priority="22" stopIfTrue="1" operator="equal">
      <formula>0</formula>
    </cfRule>
  </conditionalFormatting>
  <conditionalFormatting sqref="C74">
    <cfRule type="cellIs" dxfId="17" priority="19" stopIfTrue="1" operator="equal">
      <formula>$C73</formula>
    </cfRule>
  </conditionalFormatting>
  <conditionalFormatting sqref="A74:B74">
    <cfRule type="cellIs" dxfId="16" priority="20" stopIfTrue="1" operator="equal">
      <formula>0</formula>
    </cfRule>
  </conditionalFormatting>
  <conditionalFormatting sqref="C75">
    <cfRule type="cellIs" dxfId="15" priority="17" stopIfTrue="1" operator="equal">
      <formula>$C74</formula>
    </cfRule>
  </conditionalFormatting>
  <conditionalFormatting sqref="A75:B75">
    <cfRule type="cellIs" dxfId="14" priority="18" stopIfTrue="1" operator="equal">
      <formula>0</formula>
    </cfRule>
  </conditionalFormatting>
  <conditionalFormatting sqref="C76">
    <cfRule type="cellIs" dxfId="13" priority="15" stopIfTrue="1" operator="equal">
      <formula>$C75</formula>
    </cfRule>
  </conditionalFormatting>
  <conditionalFormatting sqref="A76:B76">
    <cfRule type="cellIs" dxfId="12" priority="16" stopIfTrue="1" operator="equal">
      <formula>0</formula>
    </cfRule>
  </conditionalFormatting>
  <conditionalFormatting sqref="C77">
    <cfRule type="cellIs" dxfId="11" priority="13" stopIfTrue="1" operator="equal">
      <formula>$C76</formula>
    </cfRule>
  </conditionalFormatting>
  <conditionalFormatting sqref="A77:B77">
    <cfRule type="cellIs" dxfId="10" priority="14" stopIfTrue="1" operator="equal">
      <formula>0</formula>
    </cfRule>
  </conditionalFormatting>
  <conditionalFormatting sqref="C78">
    <cfRule type="cellIs" dxfId="9" priority="11" stopIfTrue="1" operator="equal">
      <formula>$C77</formula>
    </cfRule>
  </conditionalFormatting>
  <conditionalFormatting sqref="A78:B78">
    <cfRule type="cellIs" dxfId="8" priority="12" stopIfTrue="1" operator="equal">
      <formula>0</formula>
    </cfRule>
  </conditionalFormatting>
  <conditionalFormatting sqref="C79">
    <cfRule type="cellIs" dxfId="7" priority="9" stopIfTrue="1" operator="equal">
      <formula>$C78</formula>
    </cfRule>
  </conditionalFormatting>
  <conditionalFormatting sqref="A79:B79">
    <cfRule type="cellIs" dxfId="6" priority="10" stopIfTrue="1" operator="equal">
      <formula>0</formula>
    </cfRule>
  </conditionalFormatting>
  <conditionalFormatting sqref="C80">
    <cfRule type="cellIs" dxfId="5" priority="7" stopIfTrue="1" operator="equal">
      <formula>$C79</formula>
    </cfRule>
  </conditionalFormatting>
  <conditionalFormatting sqref="A80:B80">
    <cfRule type="cellIs" dxfId="4" priority="8" stopIfTrue="1" operator="equal">
      <formula>0</formula>
    </cfRule>
  </conditionalFormatting>
  <conditionalFormatting sqref="C81">
    <cfRule type="cellIs" dxfId="3" priority="5" stopIfTrue="1" operator="equal">
      <formula>$C80</formula>
    </cfRule>
  </conditionalFormatting>
  <conditionalFormatting sqref="A81:B81">
    <cfRule type="cellIs" dxfId="2" priority="6" stopIfTrue="1" operator="equal">
      <formula>0</formula>
    </cfRule>
  </conditionalFormatting>
  <conditionalFormatting sqref="C82">
    <cfRule type="cellIs" dxfId="1" priority="3" stopIfTrue="1" operator="equal">
      <formula>$C81</formula>
    </cfRule>
  </conditionalFormatting>
  <conditionalFormatting sqref="A82:B8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КПК0210180</vt:lpstr>
      <vt:lpstr>КПК0210180!Область_друку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2022-02-02T11:06:33Z</dcterms:modified>
</cp:coreProperties>
</file>