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и виконком\"/>
    </mc:Choice>
  </mc:AlternateContent>
  <bookViews>
    <workbookView xWindow="0" yWindow="0" windowWidth="28800" windowHeight="11835"/>
  </bookViews>
  <sheets>
    <sheet name="КПК0210180" sheetId="2" r:id="rId1"/>
  </sheets>
  <definedNames>
    <definedName name="_xlnm.Print_Area" localSheetId="0">КПК0210180!$A$1:$BM$99</definedName>
  </definedNames>
  <calcPr calcId="152511" refMode="R1C1"/>
</workbook>
</file>

<file path=xl/calcChain.xml><?xml version="1.0" encoding="utf-8"?>
<calcChain xmlns="http://schemas.openxmlformats.org/spreadsheetml/2006/main">
  <c r="BE83" i="2" l="1"/>
  <c r="AO83" i="2"/>
  <c r="AC56" i="2"/>
  <c r="AR66" i="2" l="1"/>
  <c r="AR65" i="2"/>
  <c r="AR64" i="2"/>
  <c r="AS56" i="2"/>
  <c r="AS55" i="2"/>
  <c r="AS54" i="2"/>
  <c r="AS53" i="2"/>
</calcChain>
</file>

<file path=xl/sharedStrings.xml><?xml version="1.0" encoding="utf-8"?>
<sst xmlns="http://schemas.openxmlformats.org/spreadsheetml/2006/main" count="166" uniqueCount="119">
  <si>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</si>
  <si>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</si>
  <si>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</si>
  <si>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</si>
  <si>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</si>
  <si>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</si>
  <si>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</si>
  <si>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</si>
  <si>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</si>
  <si>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</si>
  <si>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</si>
  <si>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</si>
  <si>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</si>
  <si>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</si>
  <si>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</si>
  <si>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</si>
  <si>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</si>
  <si>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</si>
  <si>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</si>
  <si>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</si>
  <si>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</si>
  <si>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</si>
  <si>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</si>
  <si>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</si>
  <si>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</si>
  <si>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</si>
  <si>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</si>
  <si>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</si>
  <si>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</si>
  <si>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</si>
  <si>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</si>
  <si>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</si>
  <si>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</si>
  <si>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</si>
  <si>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</si>
  <si>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</si>
  <si>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</si>
  <si>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</si>
  <si>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</si>
  <si>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</si>
  <si>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</si>
  <si>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</si>
  <si>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</si>
  <si>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</si>
  <si>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</si>
  <si>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</si>
  <si>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</si>
  <si>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</si>
  <si>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</si>
  <si>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</si>
  <si>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</si>
  <si>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</si>
  <si>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</si>
  <si>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</si>
  <si>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</si>
  <si>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</si>
  <si>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</si>
  <si>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</si>
  <si>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</si>
  <si>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</si>
  <si>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</si>
  <si>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</si>
  <si>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</si>
  <si>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</si>
  <si>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інтересів  жителів міста через комітети самоорганізації населення мікрорайонів міста</t>
  </si>
  <si>
    <t>Захист інтересів дітей, що опинились у скрутному життевому  становищі</t>
  </si>
  <si>
    <t>Заходи по висвітленню діяльності міської ради та її виконавчих органів</t>
  </si>
  <si>
    <t>Завдання 1. Утримання комітетів самоорганізацій населення мікрорайонів Книжківці,Лезнево,Ружична,Гречани та інші витрати</t>
  </si>
  <si>
    <t>Завдання 2.Придбання подарунків дітям-сиротам</t>
  </si>
  <si>
    <t>Завдання 3. Інши заходи</t>
  </si>
  <si>
    <t>придбання подарунків дітям -сиротам</t>
  </si>
  <si>
    <t>Утримання комітетів самоорганізації населення</t>
  </si>
  <si>
    <t>інши заходи</t>
  </si>
  <si>
    <t>УСЬОГО</t>
  </si>
  <si>
    <t>Програма економічного і соціального розвитку Хмельницької міської територіальної громади на 2021 рік</t>
  </si>
  <si>
    <t>Програма висвітлення діяльності Хмельницької міської ради та її виконавчих органів на 2021 рік</t>
  </si>
  <si>
    <t>затрат</t>
  </si>
  <si>
    <t>Обсяг витрат на утримання комітетів самоорганізації населення мікрорайонів  та здійснення інших витрат</t>
  </si>
  <si>
    <t>грн.</t>
  </si>
  <si>
    <t>кошторис</t>
  </si>
  <si>
    <t>Кількість комітетів самоорганізацій населення мікрорайонів міста</t>
  </si>
  <si>
    <t>од.</t>
  </si>
  <si>
    <t>звітна інформація</t>
  </si>
  <si>
    <t>обсіг витрат на придбання подарунків дітям -сиротам</t>
  </si>
  <si>
    <t>обсяг видатків на проведення заходів</t>
  </si>
  <si>
    <t>продукту</t>
  </si>
  <si>
    <t>кількість дітей сиріт, які знаходяться під піклуванням</t>
  </si>
  <si>
    <t>звітна інформаці</t>
  </si>
  <si>
    <t>кількість заходів</t>
  </si>
  <si>
    <t>розрахунок</t>
  </si>
  <si>
    <t>ефективності</t>
  </si>
  <si>
    <t>Середні витрати на утримання одного комітету самоорганізації населення мікрорайону</t>
  </si>
  <si>
    <t>середні витрати на одну дитину</t>
  </si>
  <si>
    <t>середні витрати на  проведення одного заходу</t>
  </si>
  <si>
    <t>якості</t>
  </si>
  <si>
    <t>відсоток охоплення дітей до запланованого</t>
  </si>
  <si>
    <t>відс.</t>
  </si>
  <si>
    <t>відсоток проведення заходів до запланованого</t>
  </si>
  <si>
    <t>Закон України "Про місцеве самовпядування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 наказ МФУ від 26.08.2014 року №836 «Про деякі питання запровадження  програмно-цільового  методу складання та виконання місцевих бюджетів»,рішення сесії міської ради від 23.12.2020 № 7"Про затвердження  Програми висвітлення діяльності Хмельницької міської ради та її виконавчих органів на 2021 рік",  рішення сесії міської ради від 23.12.2020р. №10 "Про затвердення Програми економічного і соціального розвитку Хмельницької міської територіальної громади на 2021 рік", рішення сесії міської ради від 21.04.2021р. №27 "Про внесення змін до бюджету Хмельницької  міської територіальної громади  на 2021 рік",  рішення сесії міської ради від 20.10.2021р. № 3 "Про внесення змін до бюджету Хмельницької  міської територіальної громади  на 2021 рік"</t>
  </si>
  <si>
    <t>Забезпечення діяльності у  відповідній сфері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</si>
  <si>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</si>
  <si>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</si>
  <si>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</si>
  <si>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</si>
  <si>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</si>
  <si>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</si>
  <si>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 xml:space="preserve"> Симчишин О.С.</t>
  </si>
  <si>
    <t>Ямчук С.М.</t>
  </si>
  <si>
    <t>04060772</t>
  </si>
  <si>
    <t>гривень</t>
  </si>
  <si>
    <t>бюджетної програми місцевого бюджету на 2021  рік</t>
  </si>
  <si>
    <t>0210180</t>
  </si>
  <si>
    <t>Інша діяльність у сфері державного управління</t>
  </si>
  <si>
    <t>0210000</t>
  </si>
  <si>
    <t>0180</t>
  </si>
  <si>
    <t>0133</t>
  </si>
  <si>
    <t>22564000000</t>
  </si>
  <si>
    <t xml:space="preserve"> 26.10.2021 р.</t>
  </si>
  <si>
    <t xml:space="preserve"> 298-р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</si>
</sst>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"/>
  <sheetViews>
    <sheetView tabSelected="1" view="pageBreakPreview" zoomScaleNormal="100" zoomScaleSheetLayoutView="100" workbookViewId="0">
      <selection activeCell="AW8" sqref="AW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101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0" t="s">
        <v>102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3.15" customHeight="1" x14ac:dyDescent="0.2">
      <c r="AO7" s="47" t="s">
        <v>117</v>
      </c>
      <c r="AP7" s="41"/>
      <c r="AQ7" s="41"/>
      <c r="AR7" s="41"/>
      <c r="AS7" s="41"/>
      <c r="AT7" s="41"/>
      <c r="AU7" s="41"/>
      <c r="AV7" s="1" t="s">
        <v>63</v>
      </c>
      <c r="AW7" s="47" t="s">
        <v>118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110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9" t="s">
        <v>100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97" t="s">
        <v>102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9" t="s">
        <v>108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1" t="s">
        <v>56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3"/>
      <c r="N14" s="98" t="s">
        <v>62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101" t="s">
        <v>55</v>
      </c>
      <c r="AV14" s="101"/>
      <c r="AW14" s="101"/>
      <c r="AX14" s="101"/>
      <c r="AY14" s="101"/>
      <c r="AZ14" s="101"/>
      <c r="BA14" s="101"/>
      <c r="BB14" s="10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99" t="s">
        <v>113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97" t="s">
        <v>102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9" t="s">
        <v>108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1" t="s">
        <v>56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3"/>
      <c r="N17" s="98" t="s">
        <v>61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101" t="s">
        <v>55</v>
      </c>
      <c r="AV17" s="101"/>
      <c r="AW17" s="101"/>
      <c r="AX17" s="101"/>
      <c r="AY17" s="101"/>
      <c r="AZ17" s="101"/>
      <c r="BA17" s="101"/>
      <c r="BB17" s="10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99" t="s">
        <v>111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114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115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4" t="s">
        <v>112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9" t="s">
        <v>116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1" t="s">
        <v>56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57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8"/>
      <c r="AA20" s="102" t="s">
        <v>58</v>
      </c>
      <c r="AB20" s="102"/>
      <c r="AC20" s="102"/>
      <c r="AD20" s="102"/>
      <c r="AE20" s="102"/>
      <c r="AF20" s="102"/>
      <c r="AG20" s="102"/>
      <c r="AH20" s="102"/>
      <c r="AI20" s="102"/>
      <c r="AJ20" s="28"/>
      <c r="AK20" s="105" t="s">
        <v>59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8"/>
      <c r="BE20" s="101" t="s">
        <v>60</v>
      </c>
      <c r="BF20" s="101"/>
      <c r="BG20" s="101"/>
      <c r="BH20" s="101"/>
      <c r="BI20" s="101"/>
      <c r="BJ20" s="101"/>
      <c r="BK20" s="101"/>
      <c r="BL20" s="10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v>2935750</v>
      </c>
      <c r="V22" s="70"/>
      <c r="W22" s="70"/>
      <c r="X22" s="70"/>
      <c r="Y22" s="70"/>
      <c r="Z22" s="70"/>
      <c r="AA22" s="70"/>
      <c r="AB22" s="70"/>
      <c r="AC22" s="70"/>
      <c r="AD22" s="70"/>
      <c r="AE22" s="88" t="s">
        <v>51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70">
        <v>2935750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93.6" customHeight="1" x14ac:dyDescent="0.2">
      <c r="A26" s="92" t="s">
        <v>98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">
      <c r="A29" s="75" t="s">
        <v>28</v>
      </c>
      <c r="B29" s="75"/>
      <c r="C29" s="75"/>
      <c r="D29" s="75"/>
      <c r="E29" s="75"/>
      <c r="F29" s="75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52" t="s">
        <v>33</v>
      </c>
      <c r="B31" s="52"/>
      <c r="C31" s="52"/>
      <c r="D31" s="52"/>
      <c r="E31" s="52"/>
      <c r="F31" s="5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3.15" customHeight="1" x14ac:dyDescent="0.2">
      <c r="A32" s="52">
        <v>1</v>
      </c>
      <c r="B32" s="52"/>
      <c r="C32" s="52"/>
      <c r="D32" s="52"/>
      <c r="E32" s="52"/>
      <c r="F32" s="52"/>
      <c r="G32" s="66" t="s">
        <v>64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3.15" customHeight="1" x14ac:dyDescent="0.2">
      <c r="A33" s="52">
        <v>2</v>
      </c>
      <c r="B33" s="52"/>
      <c r="C33" s="52"/>
      <c r="D33" s="52"/>
      <c r="E33" s="52"/>
      <c r="F33" s="52"/>
      <c r="G33" s="66" t="s">
        <v>65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3.15" customHeight="1" x14ac:dyDescent="0.2">
      <c r="A34" s="52">
        <v>3</v>
      </c>
      <c r="B34" s="52"/>
      <c r="C34" s="52"/>
      <c r="D34" s="52"/>
      <c r="E34" s="52"/>
      <c r="F34" s="52"/>
      <c r="G34" s="66" t="s">
        <v>66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8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53" t="s">
        <v>38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79" ht="15.95" customHeight="1" x14ac:dyDescent="0.2">
      <c r="A37" s="92" t="s">
        <v>99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53" t="s">
        <v>39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</row>
    <row r="40" spans="1:79" ht="27.75" customHeight="1" x14ac:dyDescent="0.2">
      <c r="A40" s="75" t="s">
        <v>28</v>
      </c>
      <c r="B40" s="75"/>
      <c r="C40" s="75"/>
      <c r="D40" s="75"/>
      <c r="E40" s="75"/>
      <c r="F40" s="75"/>
      <c r="G40" s="71" t="s">
        <v>25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5.75" hidden="1" x14ac:dyDescent="0.2">
      <c r="A41" s="48">
        <v>1</v>
      </c>
      <c r="B41" s="48"/>
      <c r="C41" s="48"/>
      <c r="D41" s="48"/>
      <c r="E41" s="48"/>
      <c r="F41" s="48"/>
      <c r="G41" s="71">
        <v>2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</row>
    <row r="42" spans="1:79" ht="10.5" hidden="1" customHeight="1" x14ac:dyDescent="0.2">
      <c r="A42" s="52" t="s">
        <v>6</v>
      </c>
      <c r="B42" s="52"/>
      <c r="C42" s="52"/>
      <c r="D42" s="52"/>
      <c r="E42" s="52"/>
      <c r="F42" s="52"/>
      <c r="G42" s="77" t="s">
        <v>7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  <c r="CA42" s="1" t="s">
        <v>11</v>
      </c>
    </row>
    <row r="43" spans="1:79" ht="13.15" customHeight="1" x14ac:dyDescent="0.2">
      <c r="A43" s="52">
        <v>1</v>
      </c>
      <c r="B43" s="52"/>
      <c r="C43" s="52"/>
      <c r="D43" s="52"/>
      <c r="E43" s="52"/>
      <c r="F43" s="52"/>
      <c r="G43" s="66" t="s">
        <v>67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  <c r="CA43" s="1" t="s">
        <v>12</v>
      </c>
    </row>
    <row r="44" spans="1:79" ht="13.15" customHeight="1" x14ac:dyDescent="0.2">
      <c r="A44" s="52">
        <v>2</v>
      </c>
      <c r="B44" s="52"/>
      <c r="C44" s="52"/>
      <c r="D44" s="52"/>
      <c r="E44" s="52"/>
      <c r="F44" s="52"/>
      <c r="G44" s="66" t="s">
        <v>68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8"/>
    </row>
    <row r="45" spans="1:79" ht="13.15" customHeight="1" x14ac:dyDescent="0.2">
      <c r="A45" s="52">
        <v>3</v>
      </c>
      <c r="B45" s="52"/>
      <c r="C45" s="52"/>
      <c r="D45" s="52"/>
      <c r="E45" s="52"/>
      <c r="F45" s="52"/>
      <c r="G45" s="66" t="s">
        <v>69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8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53" t="s">
        <v>41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74" t="s">
        <v>109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8" t="s">
        <v>28</v>
      </c>
      <c r="B49" s="48"/>
      <c r="C49" s="48"/>
      <c r="D49" s="60" t="s">
        <v>26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48" t="s">
        <v>29</v>
      </c>
      <c r="AD49" s="48"/>
      <c r="AE49" s="48"/>
      <c r="AF49" s="48"/>
      <c r="AG49" s="48"/>
      <c r="AH49" s="48"/>
      <c r="AI49" s="48"/>
      <c r="AJ49" s="48"/>
      <c r="AK49" s="48" t="s">
        <v>30</v>
      </c>
      <c r="AL49" s="48"/>
      <c r="AM49" s="48"/>
      <c r="AN49" s="48"/>
      <c r="AO49" s="48"/>
      <c r="AP49" s="48"/>
      <c r="AQ49" s="48"/>
      <c r="AR49" s="48"/>
      <c r="AS49" s="48" t="s">
        <v>27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8"/>
      <c r="B50" s="48"/>
      <c r="C50" s="48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8">
        <v>1</v>
      </c>
      <c r="B51" s="48"/>
      <c r="C51" s="48"/>
      <c r="D51" s="49">
        <v>2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48">
        <v>3</v>
      </c>
      <c r="AD51" s="48"/>
      <c r="AE51" s="48"/>
      <c r="AF51" s="48"/>
      <c r="AG51" s="48"/>
      <c r="AH51" s="48"/>
      <c r="AI51" s="48"/>
      <c r="AJ51" s="48"/>
      <c r="AK51" s="48">
        <v>4</v>
      </c>
      <c r="AL51" s="48"/>
      <c r="AM51" s="48"/>
      <c r="AN51" s="48"/>
      <c r="AO51" s="48"/>
      <c r="AP51" s="48"/>
      <c r="AQ51" s="48"/>
      <c r="AR51" s="48"/>
      <c r="AS51" s="48">
        <v>5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52" t="s">
        <v>6</v>
      </c>
      <c r="B52" s="52"/>
      <c r="C52" s="52"/>
      <c r="D52" s="94" t="s">
        <v>7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85" t="s">
        <v>8</v>
      </c>
      <c r="AD52" s="85"/>
      <c r="AE52" s="85"/>
      <c r="AF52" s="85"/>
      <c r="AG52" s="85"/>
      <c r="AH52" s="85"/>
      <c r="AI52" s="85"/>
      <c r="AJ52" s="85"/>
      <c r="AK52" s="85" t="s">
        <v>9</v>
      </c>
      <c r="AL52" s="85"/>
      <c r="AM52" s="85"/>
      <c r="AN52" s="85"/>
      <c r="AO52" s="85"/>
      <c r="AP52" s="85"/>
      <c r="AQ52" s="85"/>
      <c r="AR52" s="85"/>
      <c r="AS52" s="93" t="s">
        <v>10</v>
      </c>
      <c r="AT52" s="85"/>
      <c r="AU52" s="85"/>
      <c r="AV52" s="85"/>
      <c r="AW52" s="85"/>
      <c r="AX52" s="85"/>
      <c r="AY52" s="85"/>
      <c r="AZ52" s="85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3.15" customHeight="1" x14ac:dyDescent="0.2">
      <c r="A53" s="52">
        <v>1</v>
      </c>
      <c r="B53" s="52"/>
      <c r="C53" s="52"/>
      <c r="D53" s="66" t="s">
        <v>70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  <c r="AC53" s="76">
        <v>86000</v>
      </c>
      <c r="AD53" s="76"/>
      <c r="AE53" s="76"/>
      <c r="AF53" s="76"/>
      <c r="AG53" s="76"/>
      <c r="AH53" s="76"/>
      <c r="AI53" s="76"/>
      <c r="AJ53" s="76"/>
      <c r="AK53" s="76">
        <v>0</v>
      </c>
      <c r="AL53" s="76"/>
      <c r="AM53" s="76"/>
      <c r="AN53" s="76"/>
      <c r="AO53" s="76"/>
      <c r="AP53" s="76"/>
      <c r="AQ53" s="76"/>
      <c r="AR53" s="76"/>
      <c r="AS53" s="76">
        <f>AC53+AK53</f>
        <v>86000</v>
      </c>
      <c r="AT53" s="76"/>
      <c r="AU53" s="76"/>
      <c r="AV53" s="76"/>
      <c r="AW53" s="76"/>
      <c r="AX53" s="76"/>
      <c r="AY53" s="76"/>
      <c r="AZ53" s="76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3.15" customHeight="1" x14ac:dyDescent="0.2">
      <c r="A54" s="52">
        <v>2</v>
      </c>
      <c r="B54" s="52"/>
      <c r="C54" s="52"/>
      <c r="D54" s="66" t="s">
        <v>71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8"/>
      <c r="AC54" s="76">
        <v>1549750</v>
      </c>
      <c r="AD54" s="76"/>
      <c r="AE54" s="76"/>
      <c r="AF54" s="76"/>
      <c r="AG54" s="76"/>
      <c r="AH54" s="76"/>
      <c r="AI54" s="76"/>
      <c r="AJ54" s="76"/>
      <c r="AK54" s="76">
        <v>0</v>
      </c>
      <c r="AL54" s="76"/>
      <c r="AM54" s="76"/>
      <c r="AN54" s="76"/>
      <c r="AO54" s="76"/>
      <c r="AP54" s="76"/>
      <c r="AQ54" s="76"/>
      <c r="AR54" s="76"/>
      <c r="AS54" s="76">
        <f>AC54+AK54</f>
        <v>1549750</v>
      </c>
      <c r="AT54" s="76"/>
      <c r="AU54" s="76"/>
      <c r="AV54" s="76"/>
      <c r="AW54" s="76"/>
      <c r="AX54" s="76"/>
      <c r="AY54" s="76"/>
      <c r="AZ54" s="76"/>
      <c r="BA54" s="21"/>
      <c r="BB54" s="21"/>
      <c r="BC54" s="21"/>
      <c r="BD54" s="21"/>
      <c r="BE54" s="21"/>
      <c r="BF54" s="21"/>
      <c r="BG54" s="21"/>
      <c r="BH54" s="21"/>
    </row>
    <row r="55" spans="1:79" x14ac:dyDescent="0.2">
      <c r="A55" s="52">
        <v>3</v>
      </c>
      <c r="B55" s="52"/>
      <c r="C55" s="52"/>
      <c r="D55" s="66" t="s">
        <v>72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8"/>
      <c r="AC55" s="76">
        <v>1300000</v>
      </c>
      <c r="AD55" s="76"/>
      <c r="AE55" s="76"/>
      <c r="AF55" s="76"/>
      <c r="AG55" s="76"/>
      <c r="AH55" s="76"/>
      <c r="AI55" s="76"/>
      <c r="AJ55" s="76"/>
      <c r="AK55" s="76">
        <v>0</v>
      </c>
      <c r="AL55" s="76"/>
      <c r="AM55" s="76"/>
      <c r="AN55" s="76"/>
      <c r="AO55" s="76"/>
      <c r="AP55" s="76"/>
      <c r="AQ55" s="76"/>
      <c r="AR55" s="76"/>
      <c r="AS55" s="76">
        <f>AC55+AK55</f>
        <v>1300000</v>
      </c>
      <c r="AT55" s="76"/>
      <c r="AU55" s="76"/>
      <c r="AV55" s="76"/>
      <c r="AW55" s="76"/>
      <c r="AX55" s="76"/>
      <c r="AY55" s="76"/>
      <c r="AZ55" s="76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55"/>
      <c r="B56" s="55"/>
      <c r="C56" s="55"/>
      <c r="D56" s="106" t="s">
        <v>73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8"/>
      <c r="AC56" s="84">
        <f>AC53+AC54+AC55</f>
        <v>2935750</v>
      </c>
      <c r="AD56" s="84"/>
      <c r="AE56" s="84"/>
      <c r="AF56" s="84"/>
      <c r="AG56" s="84"/>
      <c r="AH56" s="84"/>
      <c r="AI56" s="84"/>
      <c r="AJ56" s="84"/>
      <c r="AK56" s="84">
        <v>0</v>
      </c>
      <c r="AL56" s="84"/>
      <c r="AM56" s="84"/>
      <c r="AN56" s="84"/>
      <c r="AO56" s="84"/>
      <c r="AP56" s="84"/>
      <c r="AQ56" s="84"/>
      <c r="AR56" s="84"/>
      <c r="AS56" s="84">
        <f>AC56+AK56</f>
        <v>2935750</v>
      </c>
      <c r="AT56" s="84"/>
      <c r="AU56" s="84"/>
      <c r="AV56" s="84"/>
      <c r="AW56" s="84"/>
      <c r="AX56" s="84"/>
      <c r="AY56" s="84"/>
      <c r="AZ56" s="84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7" t="s">
        <v>42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</row>
    <row r="59" spans="1:79" ht="15" customHeight="1" x14ac:dyDescent="0.2">
      <c r="A59" s="74" t="s">
        <v>109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8" t="s">
        <v>28</v>
      </c>
      <c r="B60" s="48"/>
      <c r="C60" s="48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48" t="s">
        <v>29</v>
      </c>
      <c r="AC60" s="48"/>
      <c r="AD60" s="48"/>
      <c r="AE60" s="48"/>
      <c r="AF60" s="48"/>
      <c r="AG60" s="48"/>
      <c r="AH60" s="48"/>
      <c r="AI60" s="48"/>
      <c r="AJ60" s="48" t="s">
        <v>30</v>
      </c>
      <c r="AK60" s="48"/>
      <c r="AL60" s="48"/>
      <c r="AM60" s="48"/>
      <c r="AN60" s="48"/>
      <c r="AO60" s="48"/>
      <c r="AP60" s="48"/>
      <c r="AQ60" s="48"/>
      <c r="AR60" s="48" t="s">
        <v>27</v>
      </c>
      <c r="AS60" s="48"/>
      <c r="AT60" s="48"/>
      <c r="AU60" s="48"/>
      <c r="AV60" s="48"/>
      <c r="AW60" s="48"/>
      <c r="AX60" s="48"/>
      <c r="AY60" s="48"/>
    </row>
    <row r="61" spans="1:79" ht="29.1" customHeight="1" x14ac:dyDescent="0.2">
      <c r="A61" s="48"/>
      <c r="B61" s="48"/>
      <c r="C61" s="4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</row>
    <row r="62" spans="1:79" ht="15.75" customHeight="1" x14ac:dyDescent="0.2">
      <c r="A62" s="48">
        <v>1</v>
      </c>
      <c r="B62" s="48"/>
      <c r="C62" s="48"/>
      <c r="D62" s="49">
        <v>2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1"/>
      <c r="AB62" s="48">
        <v>3</v>
      </c>
      <c r="AC62" s="48"/>
      <c r="AD62" s="48"/>
      <c r="AE62" s="48"/>
      <c r="AF62" s="48"/>
      <c r="AG62" s="48"/>
      <c r="AH62" s="48"/>
      <c r="AI62" s="48"/>
      <c r="AJ62" s="48">
        <v>4</v>
      </c>
      <c r="AK62" s="48"/>
      <c r="AL62" s="48"/>
      <c r="AM62" s="48"/>
      <c r="AN62" s="48"/>
      <c r="AO62" s="48"/>
      <c r="AP62" s="48"/>
      <c r="AQ62" s="48"/>
      <c r="AR62" s="48">
        <v>5</v>
      </c>
      <c r="AS62" s="48"/>
      <c r="AT62" s="48"/>
      <c r="AU62" s="48"/>
      <c r="AV62" s="48"/>
      <c r="AW62" s="48"/>
      <c r="AX62" s="48"/>
      <c r="AY62" s="48"/>
    </row>
    <row r="63" spans="1:79" ht="12.75" hidden="1" customHeight="1" x14ac:dyDescent="0.2">
      <c r="A63" s="52" t="s">
        <v>6</v>
      </c>
      <c r="B63" s="52"/>
      <c r="C63" s="52"/>
      <c r="D63" s="77" t="s">
        <v>7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9"/>
      <c r="AB63" s="85" t="s">
        <v>8</v>
      </c>
      <c r="AC63" s="85"/>
      <c r="AD63" s="85"/>
      <c r="AE63" s="85"/>
      <c r="AF63" s="85"/>
      <c r="AG63" s="85"/>
      <c r="AH63" s="85"/>
      <c r="AI63" s="85"/>
      <c r="AJ63" s="85" t="s">
        <v>9</v>
      </c>
      <c r="AK63" s="85"/>
      <c r="AL63" s="85"/>
      <c r="AM63" s="85"/>
      <c r="AN63" s="85"/>
      <c r="AO63" s="85"/>
      <c r="AP63" s="85"/>
      <c r="AQ63" s="85"/>
      <c r="AR63" s="85" t="s">
        <v>10</v>
      </c>
      <c r="AS63" s="85"/>
      <c r="AT63" s="85"/>
      <c r="AU63" s="85"/>
      <c r="AV63" s="85"/>
      <c r="AW63" s="85"/>
      <c r="AX63" s="85"/>
      <c r="AY63" s="85"/>
      <c r="CA63" s="1" t="s">
        <v>15</v>
      </c>
    </row>
    <row r="64" spans="1:79" ht="26.45" customHeight="1" x14ac:dyDescent="0.2">
      <c r="A64" s="52">
        <v>1</v>
      </c>
      <c r="B64" s="52"/>
      <c r="C64" s="52"/>
      <c r="D64" s="66" t="s">
        <v>74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6">
        <v>1635750</v>
      </c>
      <c r="AC64" s="76"/>
      <c r="AD64" s="76"/>
      <c r="AE64" s="76"/>
      <c r="AF64" s="76"/>
      <c r="AG64" s="76"/>
      <c r="AH64" s="76"/>
      <c r="AI64" s="76"/>
      <c r="AJ64" s="76">
        <v>0</v>
      </c>
      <c r="AK64" s="76"/>
      <c r="AL64" s="76"/>
      <c r="AM64" s="76"/>
      <c r="AN64" s="76"/>
      <c r="AO64" s="76"/>
      <c r="AP64" s="76"/>
      <c r="AQ64" s="76"/>
      <c r="AR64" s="76">
        <f>AB64+AJ64</f>
        <v>1635750</v>
      </c>
      <c r="AS64" s="76"/>
      <c r="AT64" s="76"/>
      <c r="AU64" s="76"/>
      <c r="AV64" s="76"/>
      <c r="AW64" s="76"/>
      <c r="AX64" s="76"/>
      <c r="AY64" s="76"/>
      <c r="CA64" s="1" t="s">
        <v>16</v>
      </c>
    </row>
    <row r="65" spans="1:79" ht="26.45" customHeight="1" x14ac:dyDescent="0.2">
      <c r="A65" s="52">
        <v>2</v>
      </c>
      <c r="B65" s="52"/>
      <c r="C65" s="52"/>
      <c r="D65" s="66" t="s">
        <v>75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8"/>
      <c r="AB65" s="76">
        <v>1300000</v>
      </c>
      <c r="AC65" s="76"/>
      <c r="AD65" s="76"/>
      <c r="AE65" s="76"/>
      <c r="AF65" s="76"/>
      <c r="AG65" s="76"/>
      <c r="AH65" s="76"/>
      <c r="AI65" s="76"/>
      <c r="AJ65" s="76">
        <v>0</v>
      </c>
      <c r="AK65" s="76"/>
      <c r="AL65" s="76"/>
      <c r="AM65" s="76"/>
      <c r="AN65" s="76"/>
      <c r="AO65" s="76"/>
      <c r="AP65" s="76"/>
      <c r="AQ65" s="76"/>
      <c r="AR65" s="76">
        <f>AB65+AJ65</f>
        <v>1300000</v>
      </c>
      <c r="AS65" s="76"/>
      <c r="AT65" s="76"/>
      <c r="AU65" s="76"/>
      <c r="AV65" s="76"/>
      <c r="AW65" s="76"/>
      <c r="AX65" s="76"/>
      <c r="AY65" s="76"/>
    </row>
    <row r="66" spans="1:79" s="4" customFormat="1" ht="12.75" customHeight="1" x14ac:dyDescent="0.2">
      <c r="A66" s="55"/>
      <c r="B66" s="55"/>
      <c r="C66" s="55"/>
      <c r="D66" s="106" t="s">
        <v>27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8"/>
      <c r="AB66" s="84">
        <v>2935750</v>
      </c>
      <c r="AC66" s="84"/>
      <c r="AD66" s="84"/>
      <c r="AE66" s="84"/>
      <c r="AF66" s="84"/>
      <c r="AG66" s="84"/>
      <c r="AH66" s="84"/>
      <c r="AI66" s="84"/>
      <c r="AJ66" s="84">
        <v>0</v>
      </c>
      <c r="AK66" s="84"/>
      <c r="AL66" s="84"/>
      <c r="AM66" s="84"/>
      <c r="AN66" s="84"/>
      <c r="AO66" s="84"/>
      <c r="AP66" s="84"/>
      <c r="AQ66" s="84"/>
      <c r="AR66" s="84">
        <f>AB66+AJ66</f>
        <v>2935750</v>
      </c>
      <c r="AS66" s="84"/>
      <c r="AT66" s="84"/>
      <c r="AU66" s="84"/>
      <c r="AV66" s="84"/>
      <c r="AW66" s="84"/>
      <c r="AX66" s="84"/>
      <c r="AY66" s="84"/>
    </row>
    <row r="68" spans="1:79" ht="15.75" customHeight="1" x14ac:dyDescent="0.2">
      <c r="A68" s="53" t="s">
        <v>43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</row>
    <row r="69" spans="1:79" ht="30" customHeight="1" x14ac:dyDescent="0.2">
      <c r="A69" s="48" t="s">
        <v>28</v>
      </c>
      <c r="B69" s="48"/>
      <c r="C69" s="48"/>
      <c r="D69" s="48"/>
      <c r="E69" s="48"/>
      <c r="F69" s="48"/>
      <c r="G69" s="49" t="s">
        <v>44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8" t="s">
        <v>2</v>
      </c>
      <c r="AA69" s="48"/>
      <c r="AB69" s="48"/>
      <c r="AC69" s="48"/>
      <c r="AD69" s="48"/>
      <c r="AE69" s="48" t="s">
        <v>1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9" t="s">
        <v>29</v>
      </c>
      <c r="AP69" s="50"/>
      <c r="AQ69" s="50"/>
      <c r="AR69" s="50"/>
      <c r="AS69" s="50"/>
      <c r="AT69" s="50"/>
      <c r="AU69" s="50"/>
      <c r="AV69" s="51"/>
      <c r="AW69" s="49" t="s">
        <v>30</v>
      </c>
      <c r="AX69" s="50"/>
      <c r="AY69" s="50"/>
      <c r="AZ69" s="50"/>
      <c r="BA69" s="50"/>
      <c r="BB69" s="50"/>
      <c r="BC69" s="50"/>
      <c r="BD69" s="51"/>
      <c r="BE69" s="49" t="s">
        <v>27</v>
      </c>
      <c r="BF69" s="50"/>
      <c r="BG69" s="50"/>
      <c r="BH69" s="50"/>
      <c r="BI69" s="50"/>
      <c r="BJ69" s="50"/>
      <c r="BK69" s="50"/>
      <c r="BL69" s="51"/>
    </row>
    <row r="70" spans="1:79" ht="15.75" customHeight="1" x14ac:dyDescent="0.2">
      <c r="A70" s="48">
        <v>1</v>
      </c>
      <c r="B70" s="48"/>
      <c r="C70" s="48"/>
      <c r="D70" s="48"/>
      <c r="E70" s="48"/>
      <c r="F70" s="48"/>
      <c r="G70" s="49">
        <v>2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8">
        <v>3</v>
      </c>
      <c r="AA70" s="48"/>
      <c r="AB70" s="48"/>
      <c r="AC70" s="48"/>
      <c r="AD70" s="48"/>
      <c r="AE70" s="48">
        <v>4</v>
      </c>
      <c r="AF70" s="48"/>
      <c r="AG70" s="48"/>
      <c r="AH70" s="48"/>
      <c r="AI70" s="48"/>
      <c r="AJ70" s="48"/>
      <c r="AK70" s="48"/>
      <c r="AL70" s="48"/>
      <c r="AM70" s="48"/>
      <c r="AN70" s="48"/>
      <c r="AO70" s="48">
        <v>5</v>
      </c>
      <c r="AP70" s="48"/>
      <c r="AQ70" s="48"/>
      <c r="AR70" s="48"/>
      <c r="AS70" s="48"/>
      <c r="AT70" s="48"/>
      <c r="AU70" s="48"/>
      <c r="AV70" s="48"/>
      <c r="AW70" s="48">
        <v>6</v>
      </c>
      <c r="AX70" s="48"/>
      <c r="AY70" s="48"/>
      <c r="AZ70" s="48"/>
      <c r="BA70" s="48"/>
      <c r="BB70" s="48"/>
      <c r="BC70" s="48"/>
      <c r="BD70" s="48"/>
      <c r="BE70" s="48">
        <v>7</v>
      </c>
      <c r="BF70" s="48"/>
      <c r="BG70" s="48"/>
      <c r="BH70" s="48"/>
      <c r="BI70" s="48"/>
      <c r="BJ70" s="48"/>
      <c r="BK70" s="48"/>
      <c r="BL70" s="48"/>
    </row>
    <row r="71" spans="1:79" ht="12.75" hidden="1" customHeight="1" x14ac:dyDescent="0.2">
      <c r="A71" s="52" t="s">
        <v>33</v>
      </c>
      <c r="B71" s="52"/>
      <c r="C71" s="52"/>
      <c r="D71" s="52"/>
      <c r="E71" s="52"/>
      <c r="F71" s="52"/>
      <c r="G71" s="77" t="s">
        <v>7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52" t="s">
        <v>19</v>
      </c>
      <c r="AA71" s="52"/>
      <c r="AB71" s="52"/>
      <c r="AC71" s="52"/>
      <c r="AD71" s="52"/>
      <c r="AE71" s="83" t="s">
        <v>32</v>
      </c>
      <c r="AF71" s="83"/>
      <c r="AG71" s="83"/>
      <c r="AH71" s="83"/>
      <c r="AI71" s="83"/>
      <c r="AJ71" s="83"/>
      <c r="AK71" s="83"/>
      <c r="AL71" s="83"/>
      <c r="AM71" s="83"/>
      <c r="AN71" s="77"/>
      <c r="AO71" s="85" t="s">
        <v>8</v>
      </c>
      <c r="AP71" s="85"/>
      <c r="AQ71" s="85"/>
      <c r="AR71" s="85"/>
      <c r="AS71" s="85"/>
      <c r="AT71" s="85"/>
      <c r="AU71" s="85"/>
      <c r="AV71" s="85"/>
      <c r="AW71" s="85" t="s">
        <v>31</v>
      </c>
      <c r="AX71" s="85"/>
      <c r="AY71" s="85"/>
      <c r="AZ71" s="85"/>
      <c r="BA71" s="85"/>
      <c r="BB71" s="85"/>
      <c r="BC71" s="85"/>
      <c r="BD71" s="85"/>
      <c r="BE71" s="85" t="s">
        <v>10</v>
      </c>
      <c r="BF71" s="85"/>
      <c r="BG71" s="85"/>
      <c r="BH71" s="85"/>
      <c r="BI71" s="85"/>
      <c r="BJ71" s="85"/>
      <c r="BK71" s="85"/>
      <c r="BL71" s="85"/>
      <c r="CA71" s="1" t="s">
        <v>17</v>
      </c>
    </row>
    <row r="72" spans="1:79" s="4" customFormat="1" ht="12.75" customHeight="1" x14ac:dyDescent="0.2">
      <c r="A72" s="55">
        <v>0</v>
      </c>
      <c r="B72" s="55"/>
      <c r="C72" s="55"/>
      <c r="D72" s="55"/>
      <c r="E72" s="55"/>
      <c r="F72" s="55"/>
      <c r="G72" s="80" t="s">
        <v>76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Z72" s="56"/>
      <c r="AA72" s="56"/>
      <c r="AB72" s="56"/>
      <c r="AC72" s="56"/>
      <c r="AD72" s="56"/>
      <c r="AE72" s="57"/>
      <c r="AF72" s="57"/>
      <c r="AG72" s="57"/>
      <c r="AH72" s="57"/>
      <c r="AI72" s="57"/>
      <c r="AJ72" s="57"/>
      <c r="AK72" s="57"/>
      <c r="AL72" s="57"/>
      <c r="AM72" s="57"/>
      <c r="AN72" s="58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CA72" s="4" t="s">
        <v>18</v>
      </c>
    </row>
    <row r="73" spans="1:79" ht="26.45" customHeight="1" x14ac:dyDescent="0.2">
      <c r="A73" s="52">
        <v>0</v>
      </c>
      <c r="B73" s="52"/>
      <c r="C73" s="52"/>
      <c r="D73" s="52"/>
      <c r="E73" s="52"/>
      <c r="F73" s="52"/>
      <c r="G73" s="109" t="s">
        <v>77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93" t="s">
        <v>78</v>
      </c>
      <c r="AA73" s="93"/>
      <c r="AB73" s="93"/>
      <c r="AC73" s="93"/>
      <c r="AD73" s="93"/>
      <c r="AE73" s="93" t="s">
        <v>79</v>
      </c>
      <c r="AF73" s="93"/>
      <c r="AG73" s="93"/>
      <c r="AH73" s="93"/>
      <c r="AI73" s="93"/>
      <c r="AJ73" s="93"/>
      <c r="AK73" s="93"/>
      <c r="AL73" s="93"/>
      <c r="AM73" s="93"/>
      <c r="AN73" s="112"/>
      <c r="AO73" s="76">
        <v>1549750</v>
      </c>
      <c r="AP73" s="76"/>
      <c r="AQ73" s="76"/>
      <c r="AR73" s="76"/>
      <c r="AS73" s="76"/>
      <c r="AT73" s="76"/>
      <c r="AU73" s="76"/>
      <c r="AV73" s="76"/>
      <c r="AW73" s="76">
        <v>0</v>
      </c>
      <c r="AX73" s="76"/>
      <c r="AY73" s="76"/>
      <c r="AZ73" s="76"/>
      <c r="BA73" s="76"/>
      <c r="BB73" s="76"/>
      <c r="BC73" s="76"/>
      <c r="BD73" s="76"/>
      <c r="BE73" s="76">
        <v>1549750</v>
      </c>
      <c r="BF73" s="76"/>
      <c r="BG73" s="76"/>
      <c r="BH73" s="76"/>
      <c r="BI73" s="76"/>
      <c r="BJ73" s="76"/>
      <c r="BK73" s="76"/>
      <c r="BL73" s="76"/>
    </row>
    <row r="74" spans="1:79" ht="13.15" customHeight="1" x14ac:dyDescent="0.2">
      <c r="A74" s="52">
        <v>0</v>
      </c>
      <c r="B74" s="52"/>
      <c r="C74" s="52"/>
      <c r="D74" s="52"/>
      <c r="E74" s="52"/>
      <c r="F74" s="52"/>
      <c r="G74" s="109" t="s">
        <v>80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3" t="s">
        <v>81</v>
      </c>
      <c r="AA74" s="93"/>
      <c r="AB74" s="93"/>
      <c r="AC74" s="93"/>
      <c r="AD74" s="93"/>
      <c r="AE74" s="109" t="s">
        <v>82</v>
      </c>
      <c r="AF74" s="110"/>
      <c r="AG74" s="110"/>
      <c r="AH74" s="110"/>
      <c r="AI74" s="110"/>
      <c r="AJ74" s="110"/>
      <c r="AK74" s="110"/>
      <c r="AL74" s="110"/>
      <c r="AM74" s="110"/>
      <c r="AN74" s="111"/>
      <c r="AO74" s="76">
        <v>4</v>
      </c>
      <c r="AP74" s="76"/>
      <c r="AQ74" s="76"/>
      <c r="AR74" s="76"/>
      <c r="AS74" s="76"/>
      <c r="AT74" s="76"/>
      <c r="AU74" s="76"/>
      <c r="AV74" s="76"/>
      <c r="AW74" s="76">
        <v>0</v>
      </c>
      <c r="AX74" s="76"/>
      <c r="AY74" s="76"/>
      <c r="AZ74" s="76"/>
      <c r="BA74" s="76"/>
      <c r="BB74" s="76"/>
      <c r="BC74" s="76"/>
      <c r="BD74" s="76"/>
      <c r="BE74" s="76">
        <v>4</v>
      </c>
      <c r="BF74" s="76"/>
      <c r="BG74" s="76"/>
      <c r="BH74" s="76"/>
      <c r="BI74" s="76"/>
      <c r="BJ74" s="76"/>
      <c r="BK74" s="76"/>
      <c r="BL74" s="76"/>
    </row>
    <row r="75" spans="1:79" ht="13.15" customHeight="1" x14ac:dyDescent="0.2">
      <c r="A75" s="52">
        <v>0</v>
      </c>
      <c r="B75" s="52"/>
      <c r="C75" s="52"/>
      <c r="D75" s="52"/>
      <c r="E75" s="52"/>
      <c r="F75" s="52"/>
      <c r="G75" s="109" t="s">
        <v>83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93" t="s">
        <v>78</v>
      </c>
      <c r="AA75" s="93"/>
      <c r="AB75" s="93"/>
      <c r="AC75" s="93"/>
      <c r="AD75" s="93"/>
      <c r="AE75" s="109" t="s">
        <v>79</v>
      </c>
      <c r="AF75" s="110"/>
      <c r="AG75" s="110"/>
      <c r="AH75" s="110"/>
      <c r="AI75" s="110"/>
      <c r="AJ75" s="110"/>
      <c r="AK75" s="110"/>
      <c r="AL75" s="110"/>
      <c r="AM75" s="110"/>
      <c r="AN75" s="111"/>
      <c r="AO75" s="76">
        <v>86000</v>
      </c>
      <c r="AP75" s="76"/>
      <c r="AQ75" s="76"/>
      <c r="AR75" s="76"/>
      <c r="AS75" s="76"/>
      <c r="AT75" s="76"/>
      <c r="AU75" s="76"/>
      <c r="AV75" s="76"/>
      <c r="AW75" s="76">
        <v>0</v>
      </c>
      <c r="AX75" s="76"/>
      <c r="AY75" s="76"/>
      <c r="AZ75" s="76"/>
      <c r="BA75" s="76"/>
      <c r="BB75" s="76"/>
      <c r="BC75" s="76"/>
      <c r="BD75" s="76"/>
      <c r="BE75" s="76">
        <v>86000</v>
      </c>
      <c r="BF75" s="76"/>
      <c r="BG75" s="76"/>
      <c r="BH75" s="76"/>
      <c r="BI75" s="76"/>
      <c r="BJ75" s="76"/>
      <c r="BK75" s="76"/>
      <c r="BL75" s="76"/>
    </row>
    <row r="76" spans="1:79" ht="13.15" customHeight="1" x14ac:dyDescent="0.2">
      <c r="A76" s="52">
        <v>0</v>
      </c>
      <c r="B76" s="52"/>
      <c r="C76" s="52"/>
      <c r="D76" s="52"/>
      <c r="E76" s="52"/>
      <c r="F76" s="52"/>
      <c r="G76" s="109" t="s">
        <v>84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3" t="s">
        <v>78</v>
      </c>
      <c r="AA76" s="93"/>
      <c r="AB76" s="93"/>
      <c r="AC76" s="93"/>
      <c r="AD76" s="93"/>
      <c r="AE76" s="109" t="s">
        <v>79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76">
        <v>1300000</v>
      </c>
      <c r="AP76" s="76"/>
      <c r="AQ76" s="76"/>
      <c r="AR76" s="76"/>
      <c r="AS76" s="76"/>
      <c r="AT76" s="76"/>
      <c r="AU76" s="76"/>
      <c r="AV76" s="76"/>
      <c r="AW76" s="76">
        <v>0</v>
      </c>
      <c r="AX76" s="76"/>
      <c r="AY76" s="76"/>
      <c r="AZ76" s="76"/>
      <c r="BA76" s="76"/>
      <c r="BB76" s="76"/>
      <c r="BC76" s="76"/>
      <c r="BD76" s="76"/>
      <c r="BE76" s="76">
        <v>1300000</v>
      </c>
      <c r="BF76" s="76"/>
      <c r="BG76" s="76"/>
      <c r="BH76" s="76"/>
      <c r="BI76" s="76"/>
      <c r="BJ76" s="76"/>
      <c r="BK76" s="76"/>
      <c r="BL76" s="76"/>
    </row>
    <row r="77" spans="1:79" s="4" customFormat="1" ht="12.75" customHeight="1" x14ac:dyDescent="0.2">
      <c r="A77" s="55">
        <v>0</v>
      </c>
      <c r="B77" s="55"/>
      <c r="C77" s="55"/>
      <c r="D77" s="55"/>
      <c r="E77" s="55"/>
      <c r="F77" s="55"/>
      <c r="G77" s="113" t="s">
        <v>85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56"/>
      <c r="AA77" s="56"/>
      <c r="AB77" s="56"/>
      <c r="AC77" s="56"/>
      <c r="AD77" s="56"/>
      <c r="AE77" s="113"/>
      <c r="AF77" s="114"/>
      <c r="AG77" s="114"/>
      <c r="AH77" s="114"/>
      <c r="AI77" s="114"/>
      <c r="AJ77" s="114"/>
      <c r="AK77" s="114"/>
      <c r="AL77" s="114"/>
      <c r="AM77" s="114"/>
      <c r="AN77" s="115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</row>
    <row r="78" spans="1:79" ht="13.15" customHeight="1" x14ac:dyDescent="0.2">
      <c r="A78" s="52">
        <v>0</v>
      </c>
      <c r="B78" s="52"/>
      <c r="C78" s="52"/>
      <c r="D78" s="52"/>
      <c r="E78" s="52"/>
      <c r="F78" s="52"/>
      <c r="G78" s="109" t="s">
        <v>86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3" t="s">
        <v>81</v>
      </c>
      <c r="AA78" s="93"/>
      <c r="AB78" s="93"/>
      <c r="AC78" s="93"/>
      <c r="AD78" s="93"/>
      <c r="AE78" s="109" t="s">
        <v>87</v>
      </c>
      <c r="AF78" s="110"/>
      <c r="AG78" s="110"/>
      <c r="AH78" s="110"/>
      <c r="AI78" s="110"/>
      <c r="AJ78" s="110"/>
      <c r="AK78" s="110"/>
      <c r="AL78" s="110"/>
      <c r="AM78" s="110"/>
      <c r="AN78" s="111"/>
      <c r="AO78" s="76">
        <v>200</v>
      </c>
      <c r="AP78" s="76"/>
      <c r="AQ78" s="76"/>
      <c r="AR78" s="76"/>
      <c r="AS78" s="76"/>
      <c r="AT78" s="76"/>
      <c r="AU78" s="76"/>
      <c r="AV78" s="76"/>
      <c r="AW78" s="76">
        <v>0</v>
      </c>
      <c r="AX78" s="76"/>
      <c r="AY78" s="76"/>
      <c r="AZ78" s="76"/>
      <c r="BA78" s="76"/>
      <c r="BB78" s="76"/>
      <c r="BC78" s="76"/>
      <c r="BD78" s="76"/>
      <c r="BE78" s="76">
        <v>200</v>
      </c>
      <c r="BF78" s="76"/>
      <c r="BG78" s="76"/>
      <c r="BH78" s="76"/>
      <c r="BI78" s="76"/>
      <c r="BJ78" s="76"/>
      <c r="BK78" s="76"/>
      <c r="BL78" s="76"/>
    </row>
    <row r="79" spans="1:79" ht="13.15" customHeight="1" x14ac:dyDescent="0.2">
      <c r="A79" s="52">
        <v>0</v>
      </c>
      <c r="B79" s="52"/>
      <c r="C79" s="52"/>
      <c r="D79" s="52"/>
      <c r="E79" s="52"/>
      <c r="F79" s="52"/>
      <c r="G79" s="109" t="s">
        <v>88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93" t="s">
        <v>81</v>
      </c>
      <c r="AA79" s="93"/>
      <c r="AB79" s="93"/>
      <c r="AC79" s="93"/>
      <c r="AD79" s="93"/>
      <c r="AE79" s="109" t="s">
        <v>89</v>
      </c>
      <c r="AF79" s="110"/>
      <c r="AG79" s="110"/>
      <c r="AH79" s="110"/>
      <c r="AI79" s="110"/>
      <c r="AJ79" s="110"/>
      <c r="AK79" s="110"/>
      <c r="AL79" s="110"/>
      <c r="AM79" s="110"/>
      <c r="AN79" s="111"/>
      <c r="AO79" s="76">
        <v>120</v>
      </c>
      <c r="AP79" s="76"/>
      <c r="AQ79" s="76"/>
      <c r="AR79" s="76"/>
      <c r="AS79" s="76"/>
      <c r="AT79" s="76"/>
      <c r="AU79" s="76"/>
      <c r="AV79" s="76"/>
      <c r="AW79" s="76">
        <v>0</v>
      </c>
      <c r="AX79" s="76"/>
      <c r="AY79" s="76"/>
      <c r="AZ79" s="76"/>
      <c r="BA79" s="76"/>
      <c r="BB79" s="76"/>
      <c r="BC79" s="76"/>
      <c r="BD79" s="76"/>
      <c r="BE79" s="76">
        <v>120</v>
      </c>
      <c r="BF79" s="76"/>
      <c r="BG79" s="76"/>
      <c r="BH79" s="76"/>
      <c r="BI79" s="76"/>
      <c r="BJ79" s="76"/>
      <c r="BK79" s="76"/>
      <c r="BL79" s="76"/>
    </row>
    <row r="80" spans="1:79" s="4" customFormat="1" ht="12.75" customHeight="1" x14ac:dyDescent="0.2">
      <c r="A80" s="55">
        <v>0</v>
      </c>
      <c r="B80" s="55"/>
      <c r="C80" s="55"/>
      <c r="D80" s="55"/>
      <c r="E80" s="55"/>
      <c r="F80" s="55"/>
      <c r="G80" s="113" t="s">
        <v>90</v>
      </c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5"/>
      <c r="Z80" s="56"/>
      <c r="AA80" s="56"/>
      <c r="AB80" s="56"/>
      <c r="AC80" s="56"/>
      <c r="AD80" s="56"/>
      <c r="AE80" s="113"/>
      <c r="AF80" s="114"/>
      <c r="AG80" s="114"/>
      <c r="AH80" s="114"/>
      <c r="AI80" s="114"/>
      <c r="AJ80" s="114"/>
      <c r="AK80" s="114"/>
      <c r="AL80" s="114"/>
      <c r="AM80" s="114"/>
      <c r="AN80" s="115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</row>
    <row r="81" spans="1:64" ht="26.45" customHeight="1" x14ac:dyDescent="0.2">
      <c r="A81" s="52">
        <v>0</v>
      </c>
      <c r="B81" s="52"/>
      <c r="C81" s="52"/>
      <c r="D81" s="52"/>
      <c r="E81" s="52"/>
      <c r="F81" s="52"/>
      <c r="G81" s="109" t="s">
        <v>91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3" t="s">
        <v>78</v>
      </c>
      <c r="AA81" s="93"/>
      <c r="AB81" s="93"/>
      <c r="AC81" s="93"/>
      <c r="AD81" s="93"/>
      <c r="AE81" s="109" t="s">
        <v>89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6">
        <v>387437.5</v>
      </c>
      <c r="AP81" s="76"/>
      <c r="AQ81" s="76"/>
      <c r="AR81" s="76"/>
      <c r="AS81" s="76"/>
      <c r="AT81" s="76"/>
      <c r="AU81" s="76"/>
      <c r="AV81" s="76"/>
      <c r="AW81" s="76">
        <v>0</v>
      </c>
      <c r="AX81" s="76"/>
      <c r="AY81" s="76"/>
      <c r="AZ81" s="76"/>
      <c r="BA81" s="76"/>
      <c r="BB81" s="76"/>
      <c r="BC81" s="76"/>
      <c r="BD81" s="76"/>
      <c r="BE81" s="76">
        <v>387437.5</v>
      </c>
      <c r="BF81" s="76"/>
      <c r="BG81" s="76"/>
      <c r="BH81" s="76"/>
      <c r="BI81" s="76"/>
      <c r="BJ81" s="76"/>
      <c r="BK81" s="76"/>
      <c r="BL81" s="76"/>
    </row>
    <row r="82" spans="1:64" ht="13.15" customHeight="1" x14ac:dyDescent="0.2">
      <c r="A82" s="52">
        <v>0</v>
      </c>
      <c r="B82" s="52"/>
      <c r="C82" s="52"/>
      <c r="D82" s="52"/>
      <c r="E82" s="52"/>
      <c r="F82" s="52"/>
      <c r="G82" s="109" t="s">
        <v>92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3" t="s">
        <v>78</v>
      </c>
      <c r="AA82" s="93"/>
      <c r="AB82" s="93"/>
      <c r="AC82" s="93"/>
      <c r="AD82" s="93"/>
      <c r="AE82" s="109" t="s">
        <v>89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6">
        <v>430</v>
      </c>
      <c r="AP82" s="76"/>
      <c r="AQ82" s="76"/>
      <c r="AR82" s="76"/>
      <c r="AS82" s="76"/>
      <c r="AT82" s="76"/>
      <c r="AU82" s="76"/>
      <c r="AV82" s="76"/>
      <c r="AW82" s="76">
        <v>0</v>
      </c>
      <c r="AX82" s="76"/>
      <c r="AY82" s="76"/>
      <c r="AZ82" s="76"/>
      <c r="BA82" s="76"/>
      <c r="BB82" s="76"/>
      <c r="BC82" s="76"/>
      <c r="BD82" s="76"/>
      <c r="BE82" s="76">
        <v>430</v>
      </c>
      <c r="BF82" s="76"/>
      <c r="BG82" s="76"/>
      <c r="BH82" s="76"/>
      <c r="BI82" s="76"/>
      <c r="BJ82" s="76"/>
      <c r="BK82" s="76"/>
      <c r="BL82" s="76"/>
    </row>
    <row r="83" spans="1:64" ht="13.15" customHeight="1" x14ac:dyDescent="0.2">
      <c r="A83" s="52">
        <v>0</v>
      </c>
      <c r="B83" s="52"/>
      <c r="C83" s="52"/>
      <c r="D83" s="52"/>
      <c r="E83" s="52"/>
      <c r="F83" s="52"/>
      <c r="G83" s="109" t="s">
        <v>93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93" t="s">
        <v>78</v>
      </c>
      <c r="AA83" s="93"/>
      <c r="AB83" s="93"/>
      <c r="AC83" s="93"/>
      <c r="AD83" s="93"/>
      <c r="AE83" s="109" t="s">
        <v>89</v>
      </c>
      <c r="AF83" s="110"/>
      <c r="AG83" s="110"/>
      <c r="AH83" s="110"/>
      <c r="AI83" s="110"/>
      <c r="AJ83" s="110"/>
      <c r="AK83" s="110"/>
      <c r="AL83" s="110"/>
      <c r="AM83" s="110"/>
      <c r="AN83" s="111"/>
      <c r="AO83" s="76">
        <f>AO76/AO79</f>
        <v>10833.333333333334</v>
      </c>
      <c r="AP83" s="76"/>
      <c r="AQ83" s="76"/>
      <c r="AR83" s="76"/>
      <c r="AS83" s="76"/>
      <c r="AT83" s="76"/>
      <c r="AU83" s="76"/>
      <c r="AV83" s="76"/>
      <c r="AW83" s="76">
        <v>0</v>
      </c>
      <c r="AX83" s="76"/>
      <c r="AY83" s="76"/>
      <c r="AZ83" s="76"/>
      <c r="BA83" s="76"/>
      <c r="BB83" s="76"/>
      <c r="BC83" s="76"/>
      <c r="BD83" s="76"/>
      <c r="BE83" s="76">
        <f>BE76/BE79</f>
        <v>10833.333333333334</v>
      </c>
      <c r="BF83" s="76"/>
      <c r="BG83" s="76"/>
      <c r="BH83" s="76"/>
      <c r="BI83" s="76"/>
      <c r="BJ83" s="76"/>
      <c r="BK83" s="76"/>
      <c r="BL83" s="76"/>
    </row>
    <row r="84" spans="1:64" s="4" customFormat="1" ht="12.75" customHeight="1" x14ac:dyDescent="0.2">
      <c r="A84" s="55">
        <v>0</v>
      </c>
      <c r="B84" s="55"/>
      <c r="C84" s="55"/>
      <c r="D84" s="55"/>
      <c r="E84" s="55"/>
      <c r="F84" s="55"/>
      <c r="G84" s="113" t="s">
        <v>94</v>
      </c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5"/>
      <c r="Z84" s="56"/>
      <c r="AA84" s="56"/>
      <c r="AB84" s="56"/>
      <c r="AC84" s="56"/>
      <c r="AD84" s="56"/>
      <c r="AE84" s="113"/>
      <c r="AF84" s="114"/>
      <c r="AG84" s="114"/>
      <c r="AH84" s="114"/>
      <c r="AI84" s="114"/>
      <c r="AJ84" s="114"/>
      <c r="AK84" s="114"/>
      <c r="AL84" s="114"/>
      <c r="AM84" s="114"/>
      <c r="AN84" s="115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</row>
    <row r="85" spans="1:64" ht="13.15" customHeight="1" x14ac:dyDescent="0.2">
      <c r="A85" s="52">
        <v>0</v>
      </c>
      <c r="B85" s="52"/>
      <c r="C85" s="52"/>
      <c r="D85" s="52"/>
      <c r="E85" s="52"/>
      <c r="F85" s="52"/>
      <c r="G85" s="109" t="s">
        <v>95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93" t="s">
        <v>96</v>
      </c>
      <c r="AA85" s="93"/>
      <c r="AB85" s="93"/>
      <c r="AC85" s="93"/>
      <c r="AD85" s="93"/>
      <c r="AE85" s="109" t="s">
        <v>89</v>
      </c>
      <c r="AF85" s="110"/>
      <c r="AG85" s="110"/>
      <c r="AH85" s="110"/>
      <c r="AI85" s="110"/>
      <c r="AJ85" s="110"/>
      <c r="AK85" s="110"/>
      <c r="AL85" s="110"/>
      <c r="AM85" s="110"/>
      <c r="AN85" s="111"/>
      <c r="AO85" s="76">
        <v>100</v>
      </c>
      <c r="AP85" s="76"/>
      <c r="AQ85" s="76"/>
      <c r="AR85" s="76"/>
      <c r="AS85" s="76"/>
      <c r="AT85" s="76"/>
      <c r="AU85" s="76"/>
      <c r="AV85" s="76"/>
      <c r="AW85" s="76">
        <v>0</v>
      </c>
      <c r="AX85" s="76"/>
      <c r="AY85" s="76"/>
      <c r="AZ85" s="76"/>
      <c r="BA85" s="76"/>
      <c r="BB85" s="76"/>
      <c r="BC85" s="76"/>
      <c r="BD85" s="76"/>
      <c r="BE85" s="76">
        <v>100</v>
      </c>
      <c r="BF85" s="76"/>
      <c r="BG85" s="76"/>
      <c r="BH85" s="76"/>
      <c r="BI85" s="76"/>
      <c r="BJ85" s="76"/>
      <c r="BK85" s="76"/>
      <c r="BL85" s="76"/>
    </row>
    <row r="86" spans="1:64" ht="13.15" customHeight="1" x14ac:dyDescent="0.2">
      <c r="A86" s="52">
        <v>0</v>
      </c>
      <c r="B86" s="52"/>
      <c r="C86" s="52"/>
      <c r="D86" s="52"/>
      <c r="E86" s="52"/>
      <c r="F86" s="52"/>
      <c r="G86" s="109" t="s">
        <v>97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93" t="s">
        <v>96</v>
      </c>
      <c r="AA86" s="93"/>
      <c r="AB86" s="93"/>
      <c r="AC86" s="93"/>
      <c r="AD86" s="93"/>
      <c r="AE86" s="109" t="s">
        <v>89</v>
      </c>
      <c r="AF86" s="110"/>
      <c r="AG86" s="110"/>
      <c r="AH86" s="110"/>
      <c r="AI86" s="110"/>
      <c r="AJ86" s="110"/>
      <c r="AK86" s="110"/>
      <c r="AL86" s="110"/>
      <c r="AM86" s="110"/>
      <c r="AN86" s="111"/>
      <c r="AO86" s="76">
        <v>100</v>
      </c>
      <c r="AP86" s="76"/>
      <c r="AQ86" s="76"/>
      <c r="AR86" s="76"/>
      <c r="AS86" s="76"/>
      <c r="AT86" s="76"/>
      <c r="AU86" s="76"/>
      <c r="AV86" s="76"/>
      <c r="AW86" s="76">
        <v>0</v>
      </c>
      <c r="AX86" s="76"/>
      <c r="AY86" s="76"/>
      <c r="AZ86" s="76"/>
      <c r="BA86" s="76"/>
      <c r="BB86" s="76"/>
      <c r="BC86" s="76"/>
      <c r="BD86" s="76"/>
      <c r="BE86" s="76">
        <v>100</v>
      </c>
      <c r="BF86" s="76"/>
      <c r="BG86" s="76"/>
      <c r="BH86" s="76"/>
      <c r="BI86" s="76"/>
      <c r="BJ86" s="76"/>
      <c r="BK86" s="76"/>
      <c r="BL86" s="76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44" t="s">
        <v>104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5"/>
      <c r="AO89" s="47" t="s">
        <v>106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 x14ac:dyDescent="0.2">
      <c r="W90" s="39" t="s">
        <v>5</v>
      </c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O90" s="39" t="s">
        <v>52</v>
      </c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4" ht="15.75" customHeight="1" x14ac:dyDescent="0.2">
      <c r="A91" s="54" t="s">
        <v>3</v>
      </c>
      <c r="B91" s="54"/>
      <c r="C91" s="54"/>
      <c r="D91" s="54"/>
      <c r="E91" s="54"/>
      <c r="F91" s="54"/>
    </row>
    <row r="92" spans="1:64" ht="13.15" customHeight="1" x14ac:dyDescent="0.2">
      <c r="A92" s="40" t="s">
        <v>103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 spans="1:64" x14ac:dyDescent="0.2">
      <c r="A93" s="42" t="s">
        <v>47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6" customHeight="1" x14ac:dyDescent="0.2">
      <c r="A95" s="44" t="s">
        <v>105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5"/>
      <c r="AO95" s="47" t="s">
        <v>107</v>
      </c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 x14ac:dyDescent="0.2">
      <c r="W96" s="39" t="s">
        <v>5</v>
      </c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O96" s="39" t="s">
        <v>52</v>
      </c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</row>
    <row r="97" spans="1:17" x14ac:dyDescent="0.2">
      <c r="A97" s="43"/>
      <c r="B97" s="43"/>
      <c r="C97" s="43"/>
      <c r="D97" s="43"/>
      <c r="E97" s="43"/>
      <c r="F97" s="43"/>
      <c r="G97" s="43"/>
      <c r="H97" s="43"/>
    </row>
    <row r="98" spans="1:17" x14ac:dyDescent="0.2">
      <c r="A98" s="39" t="s">
        <v>45</v>
      </c>
      <c r="B98" s="39"/>
      <c r="C98" s="39"/>
      <c r="D98" s="39"/>
      <c r="E98" s="39"/>
      <c r="F98" s="39"/>
      <c r="G98" s="39"/>
      <c r="H98" s="39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81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J66:AQ66"/>
    <mergeCell ref="AR66:AY66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6:C66"/>
    <mergeCell ref="D66:AA66"/>
    <mergeCell ref="AB66:AI66"/>
    <mergeCell ref="A54:C54"/>
    <mergeCell ref="D54:AB54"/>
    <mergeCell ref="AC54:AJ54"/>
    <mergeCell ref="AK54:AR54"/>
    <mergeCell ref="AS54:AZ54"/>
    <mergeCell ref="A44:F44"/>
    <mergeCell ref="G44:BL44"/>
    <mergeCell ref="A45:F45"/>
    <mergeCell ref="G45:BL45"/>
    <mergeCell ref="A52:C52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I23:S23"/>
    <mergeCell ref="AW69:BD69"/>
    <mergeCell ref="D53:AB5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3:F43"/>
    <mergeCell ref="A51:C51"/>
    <mergeCell ref="G43:BL43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S49:AZ50"/>
    <mergeCell ref="D49:AB50"/>
    <mergeCell ref="D51:AB51"/>
    <mergeCell ref="D52:AB52"/>
    <mergeCell ref="AC51:AJ51"/>
    <mergeCell ref="AC52:AJ52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O1:BL1"/>
    <mergeCell ref="A58:BL58"/>
    <mergeCell ref="A53:C53"/>
    <mergeCell ref="U22:AD22"/>
    <mergeCell ref="AE22:AR22"/>
    <mergeCell ref="AK53:AR53"/>
    <mergeCell ref="AS53:AZ53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W89:AM89"/>
    <mergeCell ref="W90:AM90"/>
    <mergeCell ref="BE69:BL69"/>
    <mergeCell ref="AO90:BG90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W70:BD70"/>
    <mergeCell ref="BE70:BL70"/>
    <mergeCell ref="BE72:BL72"/>
    <mergeCell ref="AO71:AV71"/>
    <mergeCell ref="AW71:BD71"/>
    <mergeCell ref="BE71:BL71"/>
    <mergeCell ref="AW72:BD72"/>
    <mergeCell ref="AO72:AV72"/>
    <mergeCell ref="Z69:AD69"/>
    <mergeCell ref="G69:Y69"/>
    <mergeCell ref="BE73:BL73"/>
    <mergeCell ref="BE75:BL75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59:AY59"/>
    <mergeCell ref="A42:F42"/>
    <mergeCell ref="A39:BL39"/>
    <mergeCell ref="A40:F40"/>
    <mergeCell ref="G40:BL40"/>
    <mergeCell ref="A41:F41"/>
    <mergeCell ref="AC53:AJ53"/>
    <mergeCell ref="AK49:AR50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60:C61"/>
    <mergeCell ref="D62:AA62"/>
    <mergeCell ref="AB62:AI62"/>
    <mergeCell ref="W96:AM96"/>
    <mergeCell ref="A70:F70"/>
    <mergeCell ref="A71:F71"/>
    <mergeCell ref="Z71:AD71"/>
    <mergeCell ref="A68:BL68"/>
    <mergeCell ref="A69:F69"/>
    <mergeCell ref="AE69:AN69"/>
    <mergeCell ref="AO89:BG89"/>
    <mergeCell ref="A91:F91"/>
    <mergeCell ref="A72:F72"/>
    <mergeCell ref="Z72:AD72"/>
    <mergeCell ref="AE72:AN72"/>
    <mergeCell ref="A89:V89"/>
  </mergeCells>
  <phoneticPr fontId="0" type="noConversion"/>
  <conditionalFormatting sqref="G72:L72">
    <cfRule type="cellIs" dxfId="33" priority="35" stopIfTrue="1" operator="equal">
      <formula>$G71</formula>
    </cfRule>
  </conditionalFormatting>
  <conditionalFormatting sqref="D53">
    <cfRule type="cellIs" dxfId="32" priority="36" stopIfTrue="1" operator="equal">
      <formula>$D52</formula>
    </cfRule>
  </conditionalFormatting>
  <conditionalFormatting sqref="A72:F72">
    <cfRule type="cellIs" dxfId="31" priority="37" stopIfTrue="1" operator="equal">
      <formula>0</formula>
    </cfRule>
  </conditionalFormatting>
  <conditionalFormatting sqref="D54">
    <cfRule type="cellIs" dxfId="30" priority="34" stopIfTrue="1" operator="equal">
      <formula>$D53</formula>
    </cfRule>
  </conditionalFormatting>
  <conditionalFormatting sqref="D55">
    <cfRule type="cellIs" dxfId="29" priority="33" stopIfTrue="1" operator="equal">
      <formula>$D54</formula>
    </cfRule>
  </conditionalFormatting>
  <conditionalFormatting sqref="D56">
    <cfRule type="cellIs" dxfId="28" priority="32" stopIfTrue="1" operator="equal">
      <formula>$D55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2" manualBreakCount="2">
    <brk id="39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2021-10-26T08:14:13Z</cp:lastPrinted>
  <dcterms:created xsi:type="dcterms:W3CDTF">2016-08-15T09:54:21Z</dcterms:created>
  <dcterms:modified xsi:type="dcterms:W3CDTF">2021-11-09T06:57:36Z</dcterms:modified>
</cp:coreProperties>
</file>