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виконком\"/>
    </mc:Choice>
  </mc:AlternateContent>
  <bookViews>
    <workbookView xWindow="-255" yWindow="-60" windowWidth="25440" windowHeight="14385"/>
  </bookViews>
  <sheets>
    <sheet name="0210180" sheetId="1" r:id="rId1"/>
  </sheets>
  <definedNames>
    <definedName name="_xlnm.Print_Area" localSheetId="0">'0210180'!$A$1:$BQ$137</definedName>
  </definedNames>
  <calcPr calcId="162913"/>
</workbook>
</file>

<file path=xl/calcChain.xml><?xml version="1.0" encoding="utf-8"?>
<calcChain xmlns="http://schemas.openxmlformats.org/spreadsheetml/2006/main">
  <c r="BH104" i="1" l="1"/>
  <c r="BC104" i="1"/>
  <c r="BH103" i="1"/>
  <c r="BC103" i="1"/>
  <c r="BH102" i="1"/>
  <c r="BC102" i="1"/>
  <c r="BH101" i="1"/>
  <c r="BC101" i="1"/>
  <c r="BH99" i="1"/>
  <c r="BC99" i="1"/>
  <c r="BH98" i="1"/>
  <c r="BC98" i="1"/>
  <c r="BH97" i="1"/>
  <c r="BC97" i="1"/>
  <c r="BH96" i="1"/>
  <c r="BC96" i="1"/>
  <c r="BH95" i="1"/>
  <c r="BC95" i="1"/>
  <c r="BH94" i="1"/>
  <c r="BC94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5" i="1"/>
  <c r="BC85" i="1"/>
  <c r="BH84" i="1"/>
  <c r="BC84" i="1"/>
  <c r="BH83" i="1"/>
  <c r="BC83" i="1"/>
  <c r="BH82" i="1"/>
  <c r="BC82" i="1"/>
  <c r="BH81" i="1"/>
  <c r="BC81" i="1"/>
  <c r="BH80" i="1"/>
  <c r="BC80" i="1"/>
  <c r="BD70" i="1"/>
  <c r="AY70" i="1"/>
  <c r="BI70" i="1" s="1"/>
  <c r="AS70" i="1"/>
  <c r="AC70" i="1"/>
  <c r="BD69" i="1"/>
  <c r="AY69" i="1"/>
  <c r="BI69" i="1" s="1"/>
  <c r="AS69" i="1"/>
  <c r="AC69" i="1"/>
  <c r="BD68" i="1"/>
  <c r="AY68" i="1"/>
  <c r="BI68" i="1" s="1"/>
  <c r="AS68" i="1"/>
  <c r="AC68" i="1"/>
  <c r="BI53" i="1"/>
  <c r="BD53" i="1"/>
  <c r="AZ53" i="1"/>
  <c r="AK53" i="1"/>
  <c r="BI52" i="1"/>
  <c r="BD52" i="1"/>
  <c r="BN52" i="1" s="1"/>
  <c r="AZ52" i="1"/>
  <c r="AK52" i="1"/>
  <c r="BI51" i="1"/>
  <c r="BD51" i="1"/>
  <c r="AZ51" i="1"/>
  <c r="AK51" i="1"/>
  <c r="BI50" i="1"/>
  <c r="BD50" i="1"/>
  <c r="BN50" i="1" s="1"/>
  <c r="AZ50" i="1"/>
  <c r="AK50" i="1"/>
  <c r="BI49" i="1"/>
  <c r="BD49" i="1"/>
  <c r="AZ49" i="1"/>
  <c r="AK49" i="1"/>
  <c r="BI48" i="1"/>
  <c r="BD48" i="1"/>
  <c r="BN48" i="1" s="1"/>
  <c r="AZ48" i="1"/>
  <c r="AK48" i="1"/>
  <c r="BN49" i="1" l="1"/>
  <c r="BN53" i="1"/>
  <c r="BN51" i="1"/>
</calcChain>
</file>

<file path=xl/sharedStrings.xml><?xml version="1.0" encoding="utf-8"?>
<sst xmlns="http://schemas.openxmlformats.org/spreadsheetml/2006/main" count="275" uniqueCount="153">
  <si>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</si>
  <si>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</si>
  <si>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</si>
  <si>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</si>
  <si>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</si>
  <si>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</si>
  <si>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</si>
  <si>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</si>
  <si>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</si>
  <si>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</si>
  <si>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</si>
  <si>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</si>
  <si>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</si>
  <si>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</si>
  <si>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</si>
  <si>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</si>
  <si>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</si>
  <si>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</si>
  <si>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</si>
  <si>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</si>
  <si>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</si>
  <si>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</si>
  <si>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</si>
  <si>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</si>
  <si>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</si>
  <si>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</si>
  <si>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</si>
  <si>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</si>
  <si>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</si>
  <si>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</si>
  <si>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</si>
  <si>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</si>
  <si>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</si>
  <si>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</si>
  <si>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</si>
  <si>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</si>
  <si>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</si>
  <si>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</si>
  <si>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</si>
  <si>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</si>
  <si>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</si>
  <si>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</si>
  <si>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</si>
  <si>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</si>
  <si>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</si>
  <si>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</si>
  <si>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</si>
  <si>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</si>
  <si>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</si>
  <si>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</si>
  <si>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</si>
  <si>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</si>
  <si>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</si>
  <si>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</si>
  <si>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</si>
  <si>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</si>
  <si>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</si>
  <si>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</si>
  <si>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</si>
  <si>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</si>
  <si>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</si>
  <si>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</si>
  <si>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</si>
  <si>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</si>
  <si>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</si>
  <si>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</si>
  <si>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</si>
  <si>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</si>
  <si>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</si>
  <si>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</si>
  <si>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</si>
  <si>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</si>
  <si>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</si>
  <si>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</si>
  <si>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</si>
  <si>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</si>
  <si>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</si>
  <si>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</si>
  <si>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</si>
  <si>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</si>
  <si>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</si>
  <si>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</si>
  <si>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</si>
  <si>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виконанню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</si>
  <si>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Завдання 1. Утримання комітетів самоорганізації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</si>
  <si>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</si>
  <si>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Виплата винагороди особам (членам їх сімей), які удостоєні Звання "Почесний громадянин Хмельницької МТГ"</t>
  </si>
  <si>
    <t>Завдання 4. Допомога на поховання осіб, які захищали незалежність, суверенітет та територіальну цілісність України</t>
  </si>
  <si>
    <t>Придбання подарунків дітям- сиротам</t>
  </si>
  <si>
    <t>Утримання комітетів самоорганізації населення</t>
  </si>
  <si>
    <t>Допомога на поховання загиблих  та померлих учасників бойових дій</t>
  </si>
  <si>
    <t>Виплата винагород до Звання "Почесний громадянин Хмельницької МТГ"</t>
  </si>
  <si>
    <t>Видатки на придбання посвідчень та  відзнак до звання "Почесний громадянин Хмельницької МТГ" та інше</t>
  </si>
  <si>
    <t>УСЬОГО</t>
  </si>
  <si>
    <t>за рахунок економії</t>
  </si>
  <si>
    <t>Програма економічного і соціального розвитку Хмельницької міської територіальної громади на 2024 рік</t>
  </si>
  <si>
    <t>Програма підтримка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</si>
  <si>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Усього</t>
  </si>
  <si>
    <t>затрат</t>
  </si>
  <si>
    <t/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</si>
  <si>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</si>
  <si>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</si>
  <si>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</si>
  <si>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обсяг витрат на придбання подарунків дітям -сиротам</t>
  </si>
  <si>
    <t>обсяг видатків на  висвітлення діяльності Хмельницької МР та іі виконавчих органів</t>
  </si>
  <si>
    <t>обсяг видатків для придбання відзнак та бланків посвідчень до звання "Почесний громадянин Хмельницької МТГ"</t>
  </si>
  <si>
    <t>обсяг витрат для оплати винагород до звання "Почесний громадянин Хмельницької МТГ"</t>
  </si>
  <si>
    <t>обсяг видатків для виплати допомоги на поховання загиблих в період агресії РФ проти України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</si>
  <si>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</si>
  <si>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</si>
  <si>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</si>
  <si>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</si>
  <si>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</si>
  <si>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</si>
  <si>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відзнак</t>
  </si>
  <si>
    <t>осіб</t>
  </si>
  <si>
    <t>розрахунок</t>
  </si>
  <si>
    <t>кількість бланків посвідчень</t>
  </si>
  <si>
    <t>шт.</t>
  </si>
  <si>
    <t>кількість осіб (членів іх сімей), яким буде виплачена винагорода</t>
  </si>
  <si>
    <t>кількість осіб (членів сімей), яким буде виплачена допомога на поховання</t>
  </si>
  <si>
    <t>ефективності</t>
  </si>
  <si>
    <t>середні витрати  на утримання одного комітету самоорганізації населення мікрорайону</t>
  </si>
  <si>
    <t>середні витрати на одну дитину</t>
  </si>
  <si>
    <t>середня сума винагороди</t>
  </si>
  <si>
    <t>середня вартість відзнаки</t>
  </si>
  <si>
    <t>середня вартість бланка посвідчення</t>
  </si>
  <si>
    <t>середня сума допомоги на поховання</t>
  </si>
  <si>
    <t>якості</t>
  </si>
  <si>
    <t>відсоток охоплення дітей до запланованого</t>
  </si>
  <si>
    <t>відс.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</si>
  <si>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</si>
  <si>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</si>
  <si>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</si>
  <si>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 рахунок зменшення вартості однієї відзнаки до запланованої</t>
  </si>
  <si>
    <t>За рахунок фактичного зменшення дітей, що потребують допомоги (планувалось 224 дитини  по факту 203 дитини)</t>
  </si>
  <si>
    <t>Інша діяльність у сфері державного управління</t>
  </si>
  <si>
    <t xml:space="preserve"> результативні показники  виконані відносно запланованих на високому рівні</t>
  </si>
  <si>
    <t>Прогрма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</si>
  <si>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</si>
  <si>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</si>
  <si>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</si>
  <si>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</si>
  <si>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</si>
  <si>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</si>
  <si>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</si>
  <si>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</si>
  <si>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</si>
  <si>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місцевого бюджету на 2024  рік</t>
  </si>
  <si>
    <t>0210180</t>
  </si>
  <si>
    <t>0210000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</si>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</sst>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7"/>
  <sheetViews>
    <sheetView tabSelected="1" view="pageBreakPreview" topLeftCell="A2" zoomScale="90" zoomScaleNormal="100" zoomScaleSheetLayoutView="9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148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139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140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145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150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140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145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1" t="s">
        <v>149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151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152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136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146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8" t="s">
        <v>80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0" t="s">
        <v>3</v>
      </c>
      <c r="B24" s="100"/>
      <c r="C24" s="100"/>
      <c r="D24" s="100"/>
      <c r="E24" s="100"/>
      <c r="F24" s="100"/>
      <c r="G24" s="101" t="s">
        <v>38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81" t="s">
        <v>81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47</v>
      </c>
    </row>
    <row r="27" spans="1:79" ht="15.75" customHeight="1" x14ac:dyDescent="0.2">
      <c r="A27" s="64">
        <v>2</v>
      </c>
      <c r="B27" s="64"/>
      <c r="C27" s="64"/>
      <c r="D27" s="64"/>
      <c r="E27" s="64"/>
      <c r="F27" s="64"/>
      <c r="G27" s="81" t="s">
        <v>82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</row>
    <row r="28" spans="1:79" ht="26.45" customHeight="1" x14ac:dyDescent="0.2">
      <c r="A28" s="64">
        <v>3</v>
      </c>
      <c r="B28" s="64"/>
      <c r="C28" s="64"/>
      <c r="D28" s="64"/>
      <c r="E28" s="64"/>
      <c r="F28" s="64"/>
      <c r="G28" s="81" t="s">
        <v>83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3"/>
    </row>
    <row r="29" spans="1:79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5" customHeight="1" x14ac:dyDescent="0.2">
      <c r="A30" s="98" t="s">
        <v>40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</row>
    <row r="31" spans="1:79" ht="15.95" customHeight="1" x14ac:dyDescent="0.2">
      <c r="A31" s="147" t="s">
        <v>136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">
      <c r="A33" s="98" t="s">
        <v>41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</row>
    <row r="34" spans="1:79" ht="27.75" customHeight="1" x14ac:dyDescent="0.2">
      <c r="A34" s="100" t="s">
        <v>3</v>
      </c>
      <c r="B34" s="100"/>
      <c r="C34" s="100"/>
      <c r="D34" s="100"/>
      <c r="E34" s="100"/>
      <c r="F34" s="100"/>
      <c r="G34" s="101" t="s">
        <v>39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</row>
    <row r="35" spans="1:79" ht="10.5" hidden="1" customHeight="1" x14ac:dyDescent="0.2">
      <c r="A35" s="64" t="s">
        <v>13</v>
      </c>
      <c r="B35" s="64"/>
      <c r="C35" s="64"/>
      <c r="D35" s="64"/>
      <c r="E35" s="64"/>
      <c r="F35" s="64"/>
      <c r="G35" s="104" t="s">
        <v>14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6"/>
      <c r="CA35" s="1" t="s">
        <v>50</v>
      </c>
    </row>
    <row r="36" spans="1:79" ht="15" customHeight="1" x14ac:dyDescent="0.2">
      <c r="A36" s="64">
        <v>1</v>
      </c>
      <c r="B36" s="64"/>
      <c r="C36" s="64"/>
      <c r="D36" s="64"/>
      <c r="E36" s="64"/>
      <c r="F36" s="64"/>
      <c r="G36" s="81" t="s">
        <v>84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  <c r="CA36" s="1" t="s">
        <v>48</v>
      </c>
    </row>
    <row r="37" spans="1:79" ht="15" customHeight="1" x14ac:dyDescent="0.2">
      <c r="A37" s="64">
        <v>2</v>
      </c>
      <c r="B37" s="64"/>
      <c r="C37" s="64"/>
      <c r="D37" s="64"/>
      <c r="E37" s="64"/>
      <c r="F37" s="64"/>
      <c r="G37" s="81" t="s">
        <v>85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8" spans="1:79" ht="15" customHeight="1" x14ac:dyDescent="0.2">
      <c r="A38" s="64">
        <v>3</v>
      </c>
      <c r="B38" s="64"/>
      <c r="C38" s="64"/>
      <c r="D38" s="64"/>
      <c r="E38" s="64"/>
      <c r="F38" s="64"/>
      <c r="G38" s="81" t="s">
        <v>86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" customHeight="1" x14ac:dyDescent="0.2">
      <c r="A39" s="64">
        <v>4</v>
      </c>
      <c r="B39" s="64"/>
      <c r="C39" s="64"/>
      <c r="D39" s="64"/>
      <c r="E39" s="64"/>
      <c r="F39" s="64"/>
      <c r="G39" s="81" t="s">
        <v>87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1" spans="1:79" ht="15.75" customHeight="1" x14ac:dyDescent="0.2">
      <c r="A41" s="98" t="s">
        <v>74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</row>
    <row r="42" spans="1:79" ht="15.75" customHeight="1" x14ac:dyDescent="0.2">
      <c r="A42" s="98" t="s">
        <v>75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</row>
    <row r="43" spans="1:79" ht="15" customHeight="1" x14ac:dyDescent="0.2">
      <c r="A43" s="99" t="s">
        <v>147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</row>
    <row r="44" spans="1:79" ht="48" customHeight="1" x14ac:dyDescent="0.2">
      <c r="A44" s="88" t="s">
        <v>3</v>
      </c>
      <c r="B44" s="88"/>
      <c r="C44" s="88" t="s">
        <v>67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 t="s">
        <v>25</v>
      </c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 t="s">
        <v>44</v>
      </c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 t="s">
        <v>0</v>
      </c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</row>
    <row r="45" spans="1:79" ht="29.1" customHeight="1" x14ac:dyDescent="0.2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 t="s">
        <v>2</v>
      </c>
      <c r="AB45" s="88"/>
      <c r="AC45" s="88"/>
      <c r="AD45" s="88"/>
      <c r="AE45" s="88"/>
      <c r="AF45" s="88" t="s">
        <v>1</v>
      </c>
      <c r="AG45" s="88"/>
      <c r="AH45" s="88"/>
      <c r="AI45" s="88"/>
      <c r="AJ45" s="88"/>
      <c r="AK45" s="88" t="s">
        <v>26</v>
      </c>
      <c r="AL45" s="88"/>
      <c r="AM45" s="88"/>
      <c r="AN45" s="88"/>
      <c r="AO45" s="88"/>
      <c r="AP45" s="88" t="s">
        <v>2</v>
      </c>
      <c r="AQ45" s="88"/>
      <c r="AR45" s="88"/>
      <c r="AS45" s="88"/>
      <c r="AT45" s="88"/>
      <c r="AU45" s="88" t="s">
        <v>1</v>
      </c>
      <c r="AV45" s="88"/>
      <c r="AW45" s="88"/>
      <c r="AX45" s="88"/>
      <c r="AY45" s="88"/>
      <c r="AZ45" s="88" t="s">
        <v>26</v>
      </c>
      <c r="BA45" s="88"/>
      <c r="BB45" s="88"/>
      <c r="BC45" s="88"/>
      <c r="BD45" s="88" t="s">
        <v>2</v>
      </c>
      <c r="BE45" s="88"/>
      <c r="BF45" s="88"/>
      <c r="BG45" s="88"/>
      <c r="BH45" s="88"/>
      <c r="BI45" s="88" t="s">
        <v>1</v>
      </c>
      <c r="BJ45" s="88"/>
      <c r="BK45" s="88"/>
      <c r="BL45" s="88"/>
      <c r="BM45" s="88"/>
      <c r="BN45" s="88" t="s">
        <v>27</v>
      </c>
      <c r="BO45" s="88"/>
      <c r="BP45" s="88"/>
      <c r="BQ45" s="88"/>
    </row>
    <row r="46" spans="1:79" ht="15.95" customHeight="1" x14ac:dyDescent="0.2">
      <c r="A46" s="117">
        <v>1</v>
      </c>
      <c r="B46" s="117"/>
      <c r="C46" s="117">
        <v>2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07">
        <v>3</v>
      </c>
      <c r="AB46" s="108"/>
      <c r="AC46" s="108"/>
      <c r="AD46" s="108"/>
      <c r="AE46" s="109"/>
      <c r="AF46" s="107">
        <v>4</v>
      </c>
      <c r="AG46" s="108"/>
      <c r="AH46" s="108"/>
      <c r="AI46" s="108"/>
      <c r="AJ46" s="109"/>
      <c r="AK46" s="107">
        <v>5</v>
      </c>
      <c r="AL46" s="108"/>
      <c r="AM46" s="108"/>
      <c r="AN46" s="108"/>
      <c r="AO46" s="109"/>
      <c r="AP46" s="107">
        <v>6</v>
      </c>
      <c r="AQ46" s="108"/>
      <c r="AR46" s="108"/>
      <c r="AS46" s="108"/>
      <c r="AT46" s="109"/>
      <c r="AU46" s="107">
        <v>7</v>
      </c>
      <c r="AV46" s="108"/>
      <c r="AW46" s="108"/>
      <c r="AX46" s="108"/>
      <c r="AY46" s="109"/>
      <c r="AZ46" s="107">
        <v>8</v>
      </c>
      <c r="BA46" s="108"/>
      <c r="BB46" s="108"/>
      <c r="BC46" s="109"/>
      <c r="BD46" s="107">
        <v>9</v>
      </c>
      <c r="BE46" s="108"/>
      <c r="BF46" s="108"/>
      <c r="BG46" s="108"/>
      <c r="BH46" s="109"/>
      <c r="BI46" s="117">
        <v>10</v>
      </c>
      <c r="BJ46" s="117"/>
      <c r="BK46" s="117"/>
      <c r="BL46" s="117"/>
      <c r="BM46" s="117"/>
      <c r="BN46" s="117">
        <v>11</v>
      </c>
      <c r="BO46" s="117"/>
      <c r="BP46" s="117"/>
      <c r="BQ46" s="117"/>
    </row>
    <row r="47" spans="1:79" ht="15.75" hidden="1" customHeight="1" x14ac:dyDescent="0.2">
      <c r="A47" s="64" t="s">
        <v>13</v>
      </c>
      <c r="B47" s="64"/>
      <c r="C47" s="135" t="s">
        <v>14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6"/>
      <c r="AA47" s="90" t="s">
        <v>10</v>
      </c>
      <c r="AB47" s="90"/>
      <c r="AC47" s="90"/>
      <c r="AD47" s="90"/>
      <c r="AE47" s="90"/>
      <c r="AF47" s="90" t="s">
        <v>9</v>
      </c>
      <c r="AG47" s="90"/>
      <c r="AH47" s="90"/>
      <c r="AI47" s="90"/>
      <c r="AJ47" s="90"/>
      <c r="AK47" s="47" t="s">
        <v>16</v>
      </c>
      <c r="AL47" s="47"/>
      <c r="AM47" s="47"/>
      <c r="AN47" s="47"/>
      <c r="AO47" s="47"/>
      <c r="AP47" s="90" t="s">
        <v>11</v>
      </c>
      <c r="AQ47" s="90"/>
      <c r="AR47" s="90"/>
      <c r="AS47" s="90"/>
      <c r="AT47" s="90"/>
      <c r="AU47" s="90" t="s">
        <v>12</v>
      </c>
      <c r="AV47" s="90"/>
      <c r="AW47" s="90"/>
      <c r="AX47" s="90"/>
      <c r="AY47" s="90"/>
      <c r="AZ47" s="47" t="s">
        <v>16</v>
      </c>
      <c r="BA47" s="47"/>
      <c r="BB47" s="47"/>
      <c r="BC47" s="47"/>
      <c r="BD47" s="55" t="s">
        <v>31</v>
      </c>
      <c r="BE47" s="55"/>
      <c r="BF47" s="55"/>
      <c r="BG47" s="55"/>
      <c r="BH47" s="55"/>
      <c r="BI47" s="55" t="s">
        <v>31</v>
      </c>
      <c r="BJ47" s="55"/>
      <c r="BK47" s="55"/>
      <c r="BL47" s="55"/>
      <c r="BM47" s="55"/>
      <c r="BN47" s="91" t="s">
        <v>16</v>
      </c>
      <c r="BO47" s="91"/>
      <c r="BP47" s="91"/>
      <c r="BQ47" s="91"/>
      <c r="CA47" s="1" t="s">
        <v>19</v>
      </c>
    </row>
    <row r="48" spans="1:79" ht="15" customHeight="1" x14ac:dyDescent="0.2">
      <c r="A48" s="79">
        <v>1</v>
      </c>
      <c r="B48" s="79"/>
      <c r="C48" s="80" t="s">
        <v>88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78">
        <v>212000</v>
      </c>
      <c r="AB48" s="78"/>
      <c r="AC48" s="78"/>
      <c r="AD48" s="78"/>
      <c r="AE48" s="78"/>
      <c r="AF48" s="78">
        <v>0</v>
      </c>
      <c r="AG48" s="78"/>
      <c r="AH48" s="78"/>
      <c r="AI48" s="78"/>
      <c r="AJ48" s="78"/>
      <c r="AK48" s="78">
        <f t="shared" ref="AK48:AK53" si="0">AA48+AF48</f>
        <v>212000</v>
      </c>
      <c r="AL48" s="78"/>
      <c r="AM48" s="78"/>
      <c r="AN48" s="78"/>
      <c r="AO48" s="78"/>
      <c r="AP48" s="78">
        <v>210714</v>
      </c>
      <c r="AQ48" s="78"/>
      <c r="AR48" s="78"/>
      <c r="AS48" s="78"/>
      <c r="AT48" s="78"/>
      <c r="AU48" s="78">
        <v>0</v>
      </c>
      <c r="AV48" s="78"/>
      <c r="AW48" s="78"/>
      <c r="AX48" s="78"/>
      <c r="AY48" s="78"/>
      <c r="AZ48" s="78">
        <f t="shared" ref="AZ48:AZ53" si="1">AP48+AU48</f>
        <v>210714</v>
      </c>
      <c r="BA48" s="78"/>
      <c r="BB48" s="78"/>
      <c r="BC48" s="78"/>
      <c r="BD48" s="78">
        <f t="shared" ref="BD48:BD53" si="2">AP48-AA48</f>
        <v>-1286</v>
      </c>
      <c r="BE48" s="78"/>
      <c r="BF48" s="78"/>
      <c r="BG48" s="78"/>
      <c r="BH48" s="78"/>
      <c r="BI48" s="78">
        <f t="shared" ref="BI48:BI53" si="3">AU48-AF48</f>
        <v>0</v>
      </c>
      <c r="BJ48" s="78"/>
      <c r="BK48" s="78"/>
      <c r="BL48" s="78"/>
      <c r="BM48" s="78"/>
      <c r="BN48" s="78">
        <f t="shared" ref="BN48:BN53" si="4">BD48+BI48</f>
        <v>-1286</v>
      </c>
      <c r="BO48" s="78"/>
      <c r="BP48" s="78"/>
      <c r="BQ48" s="78"/>
      <c r="CA48" s="1" t="s">
        <v>20</v>
      </c>
    </row>
    <row r="49" spans="1:79" ht="15" customHeight="1" x14ac:dyDescent="0.2">
      <c r="A49" s="79">
        <v>2</v>
      </c>
      <c r="B49" s="79"/>
      <c r="C49" s="80" t="s">
        <v>89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8"/>
      <c r="AA49" s="78">
        <v>1669400</v>
      </c>
      <c r="AB49" s="78"/>
      <c r="AC49" s="78"/>
      <c r="AD49" s="78"/>
      <c r="AE49" s="78"/>
      <c r="AF49" s="78">
        <v>0</v>
      </c>
      <c r="AG49" s="78"/>
      <c r="AH49" s="78"/>
      <c r="AI49" s="78"/>
      <c r="AJ49" s="78"/>
      <c r="AK49" s="78">
        <f t="shared" si="0"/>
        <v>1669400</v>
      </c>
      <c r="AL49" s="78"/>
      <c r="AM49" s="78"/>
      <c r="AN49" s="78"/>
      <c r="AO49" s="78"/>
      <c r="AP49" s="78">
        <v>1659426</v>
      </c>
      <c r="AQ49" s="78"/>
      <c r="AR49" s="78"/>
      <c r="AS49" s="78"/>
      <c r="AT49" s="78"/>
      <c r="AU49" s="78">
        <v>0</v>
      </c>
      <c r="AV49" s="78"/>
      <c r="AW49" s="78"/>
      <c r="AX49" s="78"/>
      <c r="AY49" s="78"/>
      <c r="AZ49" s="78">
        <f t="shared" si="1"/>
        <v>1659426</v>
      </c>
      <c r="BA49" s="78"/>
      <c r="BB49" s="78"/>
      <c r="BC49" s="78"/>
      <c r="BD49" s="78">
        <f t="shared" si="2"/>
        <v>-9974</v>
      </c>
      <c r="BE49" s="78"/>
      <c r="BF49" s="78"/>
      <c r="BG49" s="78"/>
      <c r="BH49" s="78"/>
      <c r="BI49" s="78">
        <f t="shared" si="3"/>
        <v>0</v>
      </c>
      <c r="BJ49" s="78"/>
      <c r="BK49" s="78"/>
      <c r="BL49" s="78"/>
      <c r="BM49" s="78"/>
      <c r="BN49" s="78">
        <f t="shared" si="4"/>
        <v>-9974</v>
      </c>
      <c r="BO49" s="78"/>
      <c r="BP49" s="78"/>
      <c r="BQ49" s="78"/>
    </row>
    <row r="50" spans="1:79" ht="15" customHeight="1" x14ac:dyDescent="0.2">
      <c r="A50" s="79">
        <v>3</v>
      </c>
      <c r="B50" s="79"/>
      <c r="C50" s="80" t="s">
        <v>90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78">
        <v>3550000</v>
      </c>
      <c r="AB50" s="78"/>
      <c r="AC50" s="78"/>
      <c r="AD50" s="78"/>
      <c r="AE50" s="78"/>
      <c r="AF50" s="78">
        <v>0</v>
      </c>
      <c r="AG50" s="78"/>
      <c r="AH50" s="78"/>
      <c r="AI50" s="78"/>
      <c r="AJ50" s="78"/>
      <c r="AK50" s="78">
        <f t="shared" si="0"/>
        <v>3550000</v>
      </c>
      <c r="AL50" s="78"/>
      <c r="AM50" s="78"/>
      <c r="AN50" s="78"/>
      <c r="AO50" s="78"/>
      <c r="AP50" s="78">
        <v>3550000</v>
      </c>
      <c r="AQ50" s="78"/>
      <c r="AR50" s="78"/>
      <c r="AS50" s="78"/>
      <c r="AT50" s="78"/>
      <c r="AU50" s="78">
        <v>0</v>
      </c>
      <c r="AV50" s="78"/>
      <c r="AW50" s="78"/>
      <c r="AX50" s="78"/>
      <c r="AY50" s="78"/>
      <c r="AZ50" s="78">
        <f t="shared" si="1"/>
        <v>3550000</v>
      </c>
      <c r="BA50" s="78"/>
      <c r="BB50" s="78"/>
      <c r="BC50" s="78"/>
      <c r="BD50" s="78">
        <f t="shared" si="2"/>
        <v>0</v>
      </c>
      <c r="BE50" s="78"/>
      <c r="BF50" s="78"/>
      <c r="BG50" s="78"/>
      <c r="BH50" s="78"/>
      <c r="BI50" s="78">
        <f t="shared" si="3"/>
        <v>0</v>
      </c>
      <c r="BJ50" s="78"/>
      <c r="BK50" s="78"/>
      <c r="BL50" s="78"/>
      <c r="BM50" s="78"/>
      <c r="BN50" s="78">
        <f t="shared" si="4"/>
        <v>0</v>
      </c>
      <c r="BO50" s="78"/>
      <c r="BP50" s="78"/>
      <c r="BQ50" s="78"/>
    </row>
    <row r="51" spans="1:79" ht="15" customHeight="1" x14ac:dyDescent="0.2">
      <c r="A51" s="79">
        <v>4</v>
      </c>
      <c r="B51" s="79"/>
      <c r="C51" s="80" t="s">
        <v>91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8"/>
      <c r="AA51" s="78">
        <v>23254720</v>
      </c>
      <c r="AB51" s="78"/>
      <c r="AC51" s="78"/>
      <c r="AD51" s="78"/>
      <c r="AE51" s="78"/>
      <c r="AF51" s="78">
        <v>0</v>
      </c>
      <c r="AG51" s="78"/>
      <c r="AH51" s="78"/>
      <c r="AI51" s="78"/>
      <c r="AJ51" s="78"/>
      <c r="AK51" s="78">
        <f t="shared" si="0"/>
        <v>23254720</v>
      </c>
      <c r="AL51" s="78"/>
      <c r="AM51" s="78"/>
      <c r="AN51" s="78"/>
      <c r="AO51" s="78"/>
      <c r="AP51" s="78">
        <v>23254658</v>
      </c>
      <c r="AQ51" s="78"/>
      <c r="AR51" s="78"/>
      <c r="AS51" s="78"/>
      <c r="AT51" s="78"/>
      <c r="AU51" s="78">
        <v>0</v>
      </c>
      <c r="AV51" s="78"/>
      <c r="AW51" s="78"/>
      <c r="AX51" s="78"/>
      <c r="AY51" s="78"/>
      <c r="AZ51" s="78">
        <f t="shared" si="1"/>
        <v>23254658</v>
      </c>
      <c r="BA51" s="78"/>
      <c r="BB51" s="78"/>
      <c r="BC51" s="78"/>
      <c r="BD51" s="78">
        <f t="shared" si="2"/>
        <v>-62</v>
      </c>
      <c r="BE51" s="78"/>
      <c r="BF51" s="78"/>
      <c r="BG51" s="78"/>
      <c r="BH51" s="78"/>
      <c r="BI51" s="78">
        <f t="shared" si="3"/>
        <v>0</v>
      </c>
      <c r="BJ51" s="78"/>
      <c r="BK51" s="78"/>
      <c r="BL51" s="78"/>
      <c r="BM51" s="78"/>
      <c r="BN51" s="78">
        <f t="shared" si="4"/>
        <v>-62</v>
      </c>
      <c r="BO51" s="78"/>
      <c r="BP51" s="78"/>
      <c r="BQ51" s="78"/>
    </row>
    <row r="52" spans="1:79" ht="26.45" customHeight="1" x14ac:dyDescent="0.2">
      <c r="A52" s="79">
        <v>5</v>
      </c>
      <c r="B52" s="79"/>
      <c r="C52" s="80" t="s">
        <v>92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8"/>
      <c r="AA52" s="78">
        <v>1920000</v>
      </c>
      <c r="AB52" s="78"/>
      <c r="AC52" s="78"/>
      <c r="AD52" s="78"/>
      <c r="AE52" s="78"/>
      <c r="AF52" s="78">
        <v>0</v>
      </c>
      <c r="AG52" s="78"/>
      <c r="AH52" s="78"/>
      <c r="AI52" s="78"/>
      <c r="AJ52" s="78"/>
      <c r="AK52" s="78">
        <f t="shared" si="0"/>
        <v>1920000</v>
      </c>
      <c r="AL52" s="78"/>
      <c r="AM52" s="78"/>
      <c r="AN52" s="78"/>
      <c r="AO52" s="78"/>
      <c r="AP52" s="78">
        <v>1714200</v>
      </c>
      <c r="AQ52" s="78"/>
      <c r="AR52" s="78"/>
      <c r="AS52" s="78"/>
      <c r="AT52" s="78"/>
      <c r="AU52" s="78">
        <v>0</v>
      </c>
      <c r="AV52" s="78"/>
      <c r="AW52" s="78"/>
      <c r="AX52" s="78"/>
      <c r="AY52" s="78"/>
      <c r="AZ52" s="78">
        <f t="shared" si="1"/>
        <v>1714200</v>
      </c>
      <c r="BA52" s="78"/>
      <c r="BB52" s="78"/>
      <c r="BC52" s="78"/>
      <c r="BD52" s="78">
        <f t="shared" si="2"/>
        <v>-205800</v>
      </c>
      <c r="BE52" s="78"/>
      <c r="BF52" s="78"/>
      <c r="BG52" s="78"/>
      <c r="BH52" s="78"/>
      <c r="BI52" s="78">
        <f t="shared" si="3"/>
        <v>0</v>
      </c>
      <c r="BJ52" s="78"/>
      <c r="BK52" s="78"/>
      <c r="BL52" s="78"/>
      <c r="BM52" s="78"/>
      <c r="BN52" s="78">
        <f t="shared" si="4"/>
        <v>-205800</v>
      </c>
      <c r="BO52" s="78"/>
      <c r="BP52" s="78"/>
      <c r="BQ52" s="78"/>
    </row>
    <row r="53" spans="1:79" s="40" customFormat="1" ht="15" customHeight="1" x14ac:dyDescent="0.2">
      <c r="A53" s="76"/>
      <c r="B53" s="76"/>
      <c r="C53" s="77" t="s">
        <v>93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50"/>
      <c r="AA53" s="75">
        <v>30606120</v>
      </c>
      <c r="AB53" s="75"/>
      <c r="AC53" s="75"/>
      <c r="AD53" s="75"/>
      <c r="AE53" s="75"/>
      <c r="AF53" s="75">
        <v>0</v>
      </c>
      <c r="AG53" s="75"/>
      <c r="AH53" s="75"/>
      <c r="AI53" s="75"/>
      <c r="AJ53" s="75"/>
      <c r="AK53" s="75">
        <f t="shared" si="0"/>
        <v>30606120</v>
      </c>
      <c r="AL53" s="75"/>
      <c r="AM53" s="75"/>
      <c r="AN53" s="75"/>
      <c r="AO53" s="75"/>
      <c r="AP53" s="75">
        <v>30388998</v>
      </c>
      <c r="AQ53" s="75"/>
      <c r="AR53" s="75"/>
      <c r="AS53" s="75"/>
      <c r="AT53" s="75"/>
      <c r="AU53" s="75">
        <v>0</v>
      </c>
      <c r="AV53" s="75"/>
      <c r="AW53" s="75"/>
      <c r="AX53" s="75"/>
      <c r="AY53" s="75"/>
      <c r="AZ53" s="75">
        <f t="shared" si="1"/>
        <v>30388998</v>
      </c>
      <c r="BA53" s="75"/>
      <c r="BB53" s="75"/>
      <c r="BC53" s="75"/>
      <c r="BD53" s="75">
        <f t="shared" si="2"/>
        <v>-217122</v>
      </c>
      <c r="BE53" s="75"/>
      <c r="BF53" s="75"/>
      <c r="BG53" s="75"/>
      <c r="BH53" s="75"/>
      <c r="BI53" s="75">
        <f t="shared" si="3"/>
        <v>0</v>
      </c>
      <c r="BJ53" s="75"/>
      <c r="BK53" s="75"/>
      <c r="BL53" s="75"/>
      <c r="BM53" s="75"/>
      <c r="BN53" s="75">
        <f t="shared" si="4"/>
        <v>-217122</v>
      </c>
      <c r="BO53" s="75"/>
      <c r="BP53" s="75"/>
      <c r="BQ53" s="75"/>
    </row>
    <row r="55" spans="1:79" ht="29.25" customHeight="1" x14ac:dyDescent="0.2">
      <c r="A55" s="98" t="s">
        <v>76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</row>
    <row r="56" spans="1:79" ht="9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</row>
    <row r="57" spans="1:79" ht="15.75" customHeight="1" x14ac:dyDescent="0.2">
      <c r="A57" s="117" t="s">
        <v>3</v>
      </c>
      <c r="B57" s="117"/>
      <c r="C57" s="88" t="s">
        <v>60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</row>
    <row r="58" spans="1:79" ht="15.75" x14ac:dyDescent="0.2">
      <c r="A58" s="117">
        <v>1</v>
      </c>
      <c r="B58" s="117"/>
      <c r="C58" s="119">
        <v>2</v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</row>
    <row r="59" spans="1:79" hidden="1" x14ac:dyDescent="0.2">
      <c r="A59" s="115" t="s">
        <v>13</v>
      </c>
      <c r="B59" s="116"/>
      <c r="C59" s="120" t="s">
        <v>14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2"/>
      <c r="CA59" s="1" t="s">
        <v>70</v>
      </c>
    </row>
    <row r="60" spans="1:79" ht="14.25" customHeight="1" x14ac:dyDescent="0.2">
      <c r="A60" s="115">
        <v>5</v>
      </c>
      <c r="B60" s="116"/>
      <c r="C60" s="118" t="s">
        <v>94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8"/>
      <c r="CA60" s="1" t="s">
        <v>61</v>
      </c>
    </row>
    <row r="62" spans="1:79" ht="15.75" customHeight="1" x14ac:dyDescent="0.2">
      <c r="A62" s="98" t="s">
        <v>42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</row>
    <row r="63" spans="1:79" ht="15" customHeight="1" x14ac:dyDescent="0.2">
      <c r="A63" s="99" t="s">
        <v>147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</row>
    <row r="64" spans="1:79" ht="28.5" customHeight="1" x14ac:dyDescent="0.2">
      <c r="A64" s="84" t="s">
        <v>3</v>
      </c>
      <c r="B64" s="85"/>
      <c r="C64" s="88" t="s">
        <v>28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 t="s">
        <v>25</v>
      </c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 t="s">
        <v>44</v>
      </c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 t="s">
        <v>0</v>
      </c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2"/>
      <c r="BP64" s="2"/>
      <c r="BQ64" s="2"/>
    </row>
    <row r="65" spans="1:79" ht="29.1" customHeight="1" x14ac:dyDescent="0.2">
      <c r="A65" s="86"/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 t="s">
        <v>2</v>
      </c>
      <c r="T65" s="88"/>
      <c r="U65" s="88"/>
      <c r="V65" s="88"/>
      <c r="W65" s="88"/>
      <c r="X65" s="88" t="s">
        <v>1</v>
      </c>
      <c r="Y65" s="88"/>
      <c r="Z65" s="88"/>
      <c r="AA65" s="88"/>
      <c r="AB65" s="88"/>
      <c r="AC65" s="88" t="s">
        <v>26</v>
      </c>
      <c r="AD65" s="88"/>
      <c r="AE65" s="88"/>
      <c r="AF65" s="88"/>
      <c r="AG65" s="88"/>
      <c r="AH65" s="88"/>
      <c r="AI65" s="88" t="s">
        <v>2</v>
      </c>
      <c r="AJ65" s="88"/>
      <c r="AK65" s="88"/>
      <c r="AL65" s="88"/>
      <c r="AM65" s="88"/>
      <c r="AN65" s="88" t="s">
        <v>1</v>
      </c>
      <c r="AO65" s="88"/>
      <c r="AP65" s="88"/>
      <c r="AQ65" s="88"/>
      <c r="AR65" s="88"/>
      <c r="AS65" s="88" t="s">
        <v>26</v>
      </c>
      <c r="AT65" s="88"/>
      <c r="AU65" s="88"/>
      <c r="AV65" s="88"/>
      <c r="AW65" s="88"/>
      <c r="AX65" s="88"/>
      <c r="AY65" s="92" t="s">
        <v>2</v>
      </c>
      <c r="AZ65" s="93"/>
      <c r="BA65" s="93"/>
      <c r="BB65" s="93"/>
      <c r="BC65" s="94"/>
      <c r="BD65" s="92" t="s">
        <v>1</v>
      </c>
      <c r="BE65" s="93"/>
      <c r="BF65" s="93"/>
      <c r="BG65" s="93"/>
      <c r="BH65" s="94"/>
      <c r="BI65" s="88" t="s">
        <v>26</v>
      </c>
      <c r="BJ65" s="88"/>
      <c r="BK65" s="88"/>
      <c r="BL65" s="88"/>
      <c r="BM65" s="88"/>
      <c r="BN65" s="88"/>
      <c r="BO65" s="2"/>
      <c r="BP65" s="2"/>
      <c r="BQ65" s="2"/>
    </row>
    <row r="66" spans="1:79" ht="15.95" customHeight="1" x14ac:dyDescent="0.25">
      <c r="A66" s="88">
        <v>1</v>
      </c>
      <c r="B66" s="88"/>
      <c r="C66" s="88">
        <v>2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>
        <v>3</v>
      </c>
      <c r="T66" s="88"/>
      <c r="U66" s="88"/>
      <c r="V66" s="88"/>
      <c r="W66" s="88"/>
      <c r="X66" s="88">
        <v>4</v>
      </c>
      <c r="Y66" s="88"/>
      <c r="Z66" s="88"/>
      <c r="AA66" s="88"/>
      <c r="AB66" s="88"/>
      <c r="AC66" s="88">
        <v>5</v>
      </c>
      <c r="AD66" s="88"/>
      <c r="AE66" s="88"/>
      <c r="AF66" s="88"/>
      <c r="AG66" s="88"/>
      <c r="AH66" s="88"/>
      <c r="AI66" s="88">
        <v>6</v>
      </c>
      <c r="AJ66" s="88"/>
      <c r="AK66" s="88"/>
      <c r="AL66" s="88"/>
      <c r="AM66" s="88"/>
      <c r="AN66" s="88">
        <v>7</v>
      </c>
      <c r="AO66" s="88"/>
      <c r="AP66" s="88"/>
      <c r="AQ66" s="88"/>
      <c r="AR66" s="88"/>
      <c r="AS66" s="88">
        <v>8</v>
      </c>
      <c r="AT66" s="88"/>
      <c r="AU66" s="88"/>
      <c r="AV66" s="88"/>
      <c r="AW66" s="88"/>
      <c r="AX66" s="88"/>
      <c r="AY66" s="88">
        <v>9</v>
      </c>
      <c r="AZ66" s="88"/>
      <c r="BA66" s="88"/>
      <c r="BB66" s="88"/>
      <c r="BC66" s="88"/>
      <c r="BD66" s="88">
        <v>10</v>
      </c>
      <c r="BE66" s="88"/>
      <c r="BF66" s="88"/>
      <c r="BG66" s="88"/>
      <c r="BH66" s="88"/>
      <c r="BI66" s="92">
        <v>11</v>
      </c>
      <c r="BJ66" s="93"/>
      <c r="BK66" s="93"/>
      <c r="BL66" s="93"/>
      <c r="BM66" s="93"/>
      <c r="BN66" s="94"/>
      <c r="BO66" s="6"/>
      <c r="BP66" s="6"/>
      <c r="BQ66" s="6"/>
    </row>
    <row r="67" spans="1:79" ht="18" hidden="1" customHeight="1" x14ac:dyDescent="0.2">
      <c r="A67" s="64" t="s">
        <v>13</v>
      </c>
      <c r="B67" s="64"/>
      <c r="C67" s="89" t="s">
        <v>14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90" t="s">
        <v>10</v>
      </c>
      <c r="T67" s="90"/>
      <c r="U67" s="90"/>
      <c r="V67" s="90"/>
      <c r="W67" s="90"/>
      <c r="X67" s="90" t="s">
        <v>9</v>
      </c>
      <c r="Y67" s="90"/>
      <c r="Z67" s="90"/>
      <c r="AA67" s="90"/>
      <c r="AB67" s="90"/>
      <c r="AC67" s="47" t="s">
        <v>16</v>
      </c>
      <c r="AD67" s="91"/>
      <c r="AE67" s="91"/>
      <c r="AF67" s="91"/>
      <c r="AG67" s="91"/>
      <c r="AH67" s="91"/>
      <c r="AI67" s="90" t="s">
        <v>11</v>
      </c>
      <c r="AJ67" s="90"/>
      <c r="AK67" s="90"/>
      <c r="AL67" s="90"/>
      <c r="AM67" s="90"/>
      <c r="AN67" s="90" t="s">
        <v>12</v>
      </c>
      <c r="AO67" s="90"/>
      <c r="AP67" s="90"/>
      <c r="AQ67" s="90"/>
      <c r="AR67" s="90"/>
      <c r="AS67" s="47" t="s">
        <v>16</v>
      </c>
      <c r="AT67" s="91"/>
      <c r="AU67" s="91"/>
      <c r="AV67" s="91"/>
      <c r="AW67" s="91"/>
      <c r="AX67" s="91"/>
      <c r="AY67" s="95" t="s">
        <v>17</v>
      </c>
      <c r="AZ67" s="96"/>
      <c r="BA67" s="96"/>
      <c r="BB67" s="96"/>
      <c r="BC67" s="97"/>
      <c r="BD67" s="95" t="s">
        <v>17</v>
      </c>
      <c r="BE67" s="96"/>
      <c r="BF67" s="96"/>
      <c r="BG67" s="96"/>
      <c r="BH67" s="97"/>
      <c r="BI67" s="91" t="s">
        <v>16</v>
      </c>
      <c r="BJ67" s="91"/>
      <c r="BK67" s="91"/>
      <c r="BL67" s="91"/>
      <c r="BM67" s="91"/>
      <c r="BN67" s="91"/>
      <c r="BO67" s="7"/>
      <c r="BP67" s="7"/>
      <c r="BQ67" s="7"/>
      <c r="CA67" s="1" t="s">
        <v>21</v>
      </c>
    </row>
    <row r="68" spans="1:79" ht="39.6" customHeight="1" x14ac:dyDescent="0.2">
      <c r="A68" s="64">
        <v>1</v>
      </c>
      <c r="B68" s="64"/>
      <c r="C68" s="74" t="s">
        <v>95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8"/>
      <c r="S68" s="63">
        <v>2081400</v>
      </c>
      <c r="T68" s="63"/>
      <c r="U68" s="63"/>
      <c r="V68" s="63"/>
      <c r="W68" s="63"/>
      <c r="X68" s="63">
        <v>0</v>
      </c>
      <c r="Y68" s="63"/>
      <c r="Z68" s="63"/>
      <c r="AA68" s="63"/>
      <c r="AB68" s="63"/>
      <c r="AC68" s="63">
        <f>S68+X68</f>
        <v>2081400</v>
      </c>
      <c r="AD68" s="63"/>
      <c r="AE68" s="63"/>
      <c r="AF68" s="63"/>
      <c r="AG68" s="63"/>
      <c r="AH68" s="63"/>
      <c r="AI68" s="63">
        <v>2069915</v>
      </c>
      <c r="AJ68" s="63"/>
      <c r="AK68" s="63"/>
      <c r="AL68" s="63"/>
      <c r="AM68" s="63"/>
      <c r="AN68" s="63">
        <v>0</v>
      </c>
      <c r="AO68" s="63"/>
      <c r="AP68" s="63"/>
      <c r="AQ68" s="63"/>
      <c r="AR68" s="63"/>
      <c r="AS68" s="63">
        <f>AI68+AN68</f>
        <v>2069915</v>
      </c>
      <c r="AT68" s="63"/>
      <c r="AU68" s="63"/>
      <c r="AV68" s="63"/>
      <c r="AW68" s="63"/>
      <c r="AX68" s="63"/>
      <c r="AY68" s="63">
        <f>AI68-S68</f>
        <v>-11485</v>
      </c>
      <c r="AZ68" s="63"/>
      <c r="BA68" s="63"/>
      <c r="BB68" s="63"/>
      <c r="BC68" s="63"/>
      <c r="BD68" s="72">
        <f>AN68-X68</f>
        <v>0</v>
      </c>
      <c r="BE68" s="72"/>
      <c r="BF68" s="72"/>
      <c r="BG68" s="72"/>
      <c r="BH68" s="72"/>
      <c r="BI68" s="72">
        <f>AY68+BD68</f>
        <v>-11485</v>
      </c>
      <c r="BJ68" s="72"/>
      <c r="BK68" s="72"/>
      <c r="BL68" s="72"/>
      <c r="BM68" s="72"/>
      <c r="BN68" s="72"/>
      <c r="BO68" s="8"/>
      <c r="BP68" s="8"/>
      <c r="BQ68" s="8"/>
      <c r="CA68" s="1" t="s">
        <v>22</v>
      </c>
    </row>
    <row r="69" spans="1:79" ht="66" customHeight="1" x14ac:dyDescent="0.2">
      <c r="A69" s="64">
        <v>2</v>
      </c>
      <c r="B69" s="64"/>
      <c r="C69" s="74" t="s">
        <v>96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/>
      <c r="S69" s="63">
        <v>28524720</v>
      </c>
      <c r="T69" s="63"/>
      <c r="U69" s="63"/>
      <c r="V69" s="63"/>
      <c r="W69" s="63"/>
      <c r="X69" s="63">
        <v>0</v>
      </c>
      <c r="Y69" s="63"/>
      <c r="Z69" s="63"/>
      <c r="AA69" s="63"/>
      <c r="AB69" s="63"/>
      <c r="AC69" s="63">
        <f>S69+X69</f>
        <v>28524720</v>
      </c>
      <c r="AD69" s="63"/>
      <c r="AE69" s="63"/>
      <c r="AF69" s="63"/>
      <c r="AG69" s="63"/>
      <c r="AH69" s="63"/>
      <c r="AI69" s="63">
        <v>28518858</v>
      </c>
      <c r="AJ69" s="63"/>
      <c r="AK69" s="63"/>
      <c r="AL69" s="63"/>
      <c r="AM69" s="63"/>
      <c r="AN69" s="63">
        <v>0</v>
      </c>
      <c r="AO69" s="63"/>
      <c r="AP69" s="63"/>
      <c r="AQ69" s="63"/>
      <c r="AR69" s="63"/>
      <c r="AS69" s="63">
        <f>AI69+AN69</f>
        <v>28518858</v>
      </c>
      <c r="AT69" s="63"/>
      <c r="AU69" s="63"/>
      <c r="AV69" s="63"/>
      <c r="AW69" s="63"/>
      <c r="AX69" s="63"/>
      <c r="AY69" s="63">
        <f>AI69-S69</f>
        <v>-5862</v>
      </c>
      <c r="AZ69" s="63"/>
      <c r="BA69" s="63"/>
      <c r="BB69" s="63"/>
      <c r="BC69" s="63"/>
      <c r="BD69" s="72">
        <f>AN69-X69</f>
        <v>0</v>
      </c>
      <c r="BE69" s="72"/>
      <c r="BF69" s="72"/>
      <c r="BG69" s="72"/>
      <c r="BH69" s="72"/>
      <c r="BI69" s="72">
        <f>AY69+BD69</f>
        <v>-5862</v>
      </c>
      <c r="BJ69" s="72"/>
      <c r="BK69" s="72"/>
      <c r="BL69" s="72"/>
      <c r="BM69" s="72"/>
      <c r="BN69" s="72"/>
      <c r="BO69" s="8"/>
      <c r="BP69" s="8"/>
      <c r="BQ69" s="8"/>
    </row>
    <row r="70" spans="1:79" s="40" customFormat="1" ht="15" customHeight="1" x14ac:dyDescent="0.2">
      <c r="A70" s="68"/>
      <c r="B70" s="68"/>
      <c r="C70" s="73" t="s">
        <v>97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50"/>
      <c r="S70" s="67">
        <v>30606120</v>
      </c>
      <c r="T70" s="67"/>
      <c r="U70" s="67"/>
      <c r="V70" s="67"/>
      <c r="W70" s="67"/>
      <c r="X70" s="67">
        <v>0</v>
      </c>
      <c r="Y70" s="67"/>
      <c r="Z70" s="67"/>
      <c r="AA70" s="67"/>
      <c r="AB70" s="67"/>
      <c r="AC70" s="67">
        <f>S70+X70</f>
        <v>30606120</v>
      </c>
      <c r="AD70" s="67"/>
      <c r="AE70" s="67"/>
      <c r="AF70" s="67"/>
      <c r="AG70" s="67"/>
      <c r="AH70" s="67"/>
      <c r="AI70" s="67">
        <v>30588773</v>
      </c>
      <c r="AJ70" s="67"/>
      <c r="AK70" s="67"/>
      <c r="AL70" s="67"/>
      <c r="AM70" s="67"/>
      <c r="AN70" s="67">
        <v>0</v>
      </c>
      <c r="AO70" s="67"/>
      <c r="AP70" s="67"/>
      <c r="AQ70" s="67"/>
      <c r="AR70" s="67"/>
      <c r="AS70" s="67">
        <f>AI70+AN70</f>
        <v>30588773</v>
      </c>
      <c r="AT70" s="67"/>
      <c r="AU70" s="67"/>
      <c r="AV70" s="67"/>
      <c r="AW70" s="67"/>
      <c r="AX70" s="67"/>
      <c r="AY70" s="67">
        <f>AI70-S70</f>
        <v>-17347</v>
      </c>
      <c r="AZ70" s="67"/>
      <c r="BA70" s="67"/>
      <c r="BB70" s="67"/>
      <c r="BC70" s="67"/>
      <c r="BD70" s="71">
        <f>AN70-X70</f>
        <v>0</v>
      </c>
      <c r="BE70" s="71"/>
      <c r="BF70" s="71"/>
      <c r="BG70" s="71"/>
      <c r="BH70" s="71"/>
      <c r="BI70" s="71">
        <f>AY70+BD70</f>
        <v>-17347</v>
      </c>
      <c r="BJ70" s="71"/>
      <c r="BK70" s="71"/>
      <c r="BL70" s="71"/>
      <c r="BM70" s="71"/>
      <c r="BN70" s="71"/>
      <c r="BO70" s="41"/>
      <c r="BP70" s="41"/>
      <c r="BQ70" s="41"/>
    </row>
    <row r="72" spans="1:79" ht="15.75" customHeight="1" x14ac:dyDescent="0.2">
      <c r="A72" s="98" t="s">
        <v>43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</row>
    <row r="73" spans="1:79" ht="15.75" customHeight="1" x14ac:dyDescent="0.2">
      <c r="A73" s="98" t="s">
        <v>62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</row>
    <row r="74" spans="1:79" ht="8.25" customHeight="1" x14ac:dyDescent="0.2"/>
    <row r="75" spans="1:79" ht="45" customHeight="1" x14ac:dyDescent="0.2">
      <c r="A75" s="84" t="s">
        <v>3</v>
      </c>
      <c r="B75" s="85"/>
      <c r="C75" s="84" t="s">
        <v>6</v>
      </c>
      <c r="D75" s="110"/>
      <c r="E75" s="110"/>
      <c r="F75" s="110"/>
      <c r="G75" s="110"/>
      <c r="H75" s="110"/>
      <c r="I75" s="85"/>
      <c r="J75" s="84" t="s">
        <v>5</v>
      </c>
      <c r="K75" s="110"/>
      <c r="L75" s="110"/>
      <c r="M75" s="110"/>
      <c r="N75" s="85"/>
      <c r="O75" s="84" t="s">
        <v>4</v>
      </c>
      <c r="P75" s="110"/>
      <c r="Q75" s="110"/>
      <c r="R75" s="110"/>
      <c r="S75" s="110"/>
      <c r="T75" s="110"/>
      <c r="U75" s="110"/>
      <c r="V75" s="110"/>
      <c r="W75" s="110"/>
      <c r="X75" s="85"/>
      <c r="Y75" s="88" t="s">
        <v>25</v>
      </c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 t="s">
        <v>45</v>
      </c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139" t="s">
        <v>0</v>
      </c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0"/>
      <c r="BS75" s="10"/>
      <c r="BT75" s="10"/>
      <c r="BU75" s="10"/>
      <c r="BV75" s="10"/>
      <c r="BW75" s="10"/>
      <c r="BX75" s="10"/>
      <c r="BY75" s="10"/>
      <c r="BZ75" s="9"/>
    </row>
    <row r="76" spans="1:79" ht="32.25" customHeight="1" x14ac:dyDescent="0.2">
      <c r="A76" s="86"/>
      <c r="B76" s="87"/>
      <c r="C76" s="86"/>
      <c r="D76" s="111"/>
      <c r="E76" s="111"/>
      <c r="F76" s="111"/>
      <c r="G76" s="111"/>
      <c r="H76" s="111"/>
      <c r="I76" s="87"/>
      <c r="J76" s="86"/>
      <c r="K76" s="111"/>
      <c r="L76" s="111"/>
      <c r="M76" s="111"/>
      <c r="N76" s="87"/>
      <c r="O76" s="86"/>
      <c r="P76" s="111"/>
      <c r="Q76" s="111"/>
      <c r="R76" s="111"/>
      <c r="S76" s="111"/>
      <c r="T76" s="111"/>
      <c r="U76" s="111"/>
      <c r="V76" s="111"/>
      <c r="W76" s="111"/>
      <c r="X76" s="87"/>
      <c r="Y76" s="92" t="s">
        <v>2</v>
      </c>
      <c r="Z76" s="93"/>
      <c r="AA76" s="93"/>
      <c r="AB76" s="93"/>
      <c r="AC76" s="94"/>
      <c r="AD76" s="92" t="s">
        <v>1</v>
      </c>
      <c r="AE76" s="93"/>
      <c r="AF76" s="93"/>
      <c r="AG76" s="93"/>
      <c r="AH76" s="94"/>
      <c r="AI76" s="88" t="s">
        <v>26</v>
      </c>
      <c r="AJ76" s="88"/>
      <c r="AK76" s="88"/>
      <c r="AL76" s="88"/>
      <c r="AM76" s="88"/>
      <c r="AN76" s="88" t="s">
        <v>2</v>
      </c>
      <c r="AO76" s="88"/>
      <c r="AP76" s="88"/>
      <c r="AQ76" s="88"/>
      <c r="AR76" s="88"/>
      <c r="AS76" s="88" t="s">
        <v>1</v>
      </c>
      <c r="AT76" s="88"/>
      <c r="AU76" s="88"/>
      <c r="AV76" s="88"/>
      <c r="AW76" s="88"/>
      <c r="AX76" s="88" t="s">
        <v>26</v>
      </c>
      <c r="AY76" s="88"/>
      <c r="AZ76" s="88"/>
      <c r="BA76" s="88"/>
      <c r="BB76" s="88"/>
      <c r="BC76" s="88" t="s">
        <v>2</v>
      </c>
      <c r="BD76" s="88"/>
      <c r="BE76" s="88"/>
      <c r="BF76" s="88"/>
      <c r="BG76" s="88"/>
      <c r="BH76" s="88" t="s">
        <v>1</v>
      </c>
      <c r="BI76" s="88"/>
      <c r="BJ76" s="88"/>
      <c r="BK76" s="88"/>
      <c r="BL76" s="88"/>
      <c r="BM76" s="88" t="s">
        <v>26</v>
      </c>
      <c r="BN76" s="88"/>
      <c r="BO76" s="88"/>
      <c r="BP76" s="88"/>
      <c r="BQ76" s="88"/>
      <c r="BR76" s="2"/>
      <c r="BS76" s="2"/>
      <c r="BT76" s="2"/>
      <c r="BU76" s="2"/>
      <c r="BV76" s="2"/>
      <c r="BW76" s="2"/>
      <c r="BX76" s="2"/>
      <c r="BY76" s="2"/>
      <c r="BZ76" s="9"/>
    </row>
    <row r="77" spans="1:79" ht="15.95" customHeight="1" x14ac:dyDescent="0.2">
      <c r="A77" s="88">
        <v>1</v>
      </c>
      <c r="B77" s="88"/>
      <c r="C77" s="88">
        <v>2</v>
      </c>
      <c r="D77" s="88"/>
      <c r="E77" s="88"/>
      <c r="F77" s="88"/>
      <c r="G77" s="88"/>
      <c r="H77" s="88"/>
      <c r="I77" s="88"/>
      <c r="J77" s="88">
        <v>3</v>
      </c>
      <c r="K77" s="88"/>
      <c r="L77" s="88"/>
      <c r="M77" s="88"/>
      <c r="N77" s="88"/>
      <c r="O77" s="88">
        <v>4</v>
      </c>
      <c r="P77" s="88"/>
      <c r="Q77" s="88"/>
      <c r="R77" s="88"/>
      <c r="S77" s="88"/>
      <c r="T77" s="88"/>
      <c r="U77" s="88"/>
      <c r="V77" s="88"/>
      <c r="W77" s="88"/>
      <c r="X77" s="88"/>
      <c r="Y77" s="88">
        <v>5</v>
      </c>
      <c r="Z77" s="88"/>
      <c r="AA77" s="88"/>
      <c r="AB77" s="88"/>
      <c r="AC77" s="88"/>
      <c r="AD77" s="88">
        <v>6</v>
      </c>
      <c r="AE77" s="88"/>
      <c r="AF77" s="88"/>
      <c r="AG77" s="88"/>
      <c r="AH77" s="88"/>
      <c r="AI77" s="88">
        <v>7</v>
      </c>
      <c r="AJ77" s="88"/>
      <c r="AK77" s="88"/>
      <c r="AL77" s="88"/>
      <c r="AM77" s="88"/>
      <c r="AN77" s="92">
        <v>8</v>
      </c>
      <c r="AO77" s="93"/>
      <c r="AP77" s="93"/>
      <c r="AQ77" s="93"/>
      <c r="AR77" s="94"/>
      <c r="AS77" s="92">
        <v>9</v>
      </c>
      <c r="AT77" s="93"/>
      <c r="AU77" s="93"/>
      <c r="AV77" s="93"/>
      <c r="AW77" s="94"/>
      <c r="AX77" s="92">
        <v>10</v>
      </c>
      <c r="AY77" s="93"/>
      <c r="AZ77" s="93"/>
      <c r="BA77" s="93"/>
      <c r="BB77" s="94"/>
      <c r="BC77" s="92">
        <v>11</v>
      </c>
      <c r="BD77" s="93"/>
      <c r="BE77" s="93"/>
      <c r="BF77" s="93"/>
      <c r="BG77" s="94"/>
      <c r="BH77" s="92">
        <v>12</v>
      </c>
      <c r="BI77" s="93"/>
      <c r="BJ77" s="93"/>
      <c r="BK77" s="93"/>
      <c r="BL77" s="94"/>
      <c r="BM77" s="92">
        <v>13</v>
      </c>
      <c r="BN77" s="93"/>
      <c r="BO77" s="93"/>
      <c r="BP77" s="93"/>
      <c r="BQ77" s="94"/>
      <c r="BR77" s="2"/>
      <c r="BS77" s="2"/>
      <c r="BT77" s="2"/>
      <c r="BU77" s="2"/>
      <c r="BV77" s="2"/>
      <c r="BW77" s="2"/>
      <c r="BX77" s="2"/>
      <c r="BY77" s="2"/>
      <c r="BZ77" s="9"/>
    </row>
    <row r="78" spans="1:79" ht="12.75" hidden="1" customHeight="1" x14ac:dyDescent="0.2">
      <c r="A78" s="64" t="s">
        <v>36</v>
      </c>
      <c r="B78" s="64"/>
      <c r="C78" s="104" t="s">
        <v>14</v>
      </c>
      <c r="D78" s="105"/>
      <c r="E78" s="105"/>
      <c r="F78" s="105"/>
      <c r="G78" s="105"/>
      <c r="H78" s="105"/>
      <c r="I78" s="106"/>
      <c r="J78" s="64" t="s">
        <v>15</v>
      </c>
      <c r="K78" s="64"/>
      <c r="L78" s="64"/>
      <c r="M78" s="64"/>
      <c r="N78" s="64"/>
      <c r="O78" s="89" t="s">
        <v>37</v>
      </c>
      <c r="P78" s="89"/>
      <c r="Q78" s="89"/>
      <c r="R78" s="89"/>
      <c r="S78" s="89"/>
      <c r="T78" s="89"/>
      <c r="U78" s="89"/>
      <c r="V78" s="89"/>
      <c r="W78" s="89"/>
      <c r="X78" s="104"/>
      <c r="Y78" s="90" t="s">
        <v>10</v>
      </c>
      <c r="Z78" s="90"/>
      <c r="AA78" s="90"/>
      <c r="AB78" s="90"/>
      <c r="AC78" s="90"/>
      <c r="AD78" s="90" t="s">
        <v>29</v>
      </c>
      <c r="AE78" s="90"/>
      <c r="AF78" s="90"/>
      <c r="AG78" s="90"/>
      <c r="AH78" s="90"/>
      <c r="AI78" s="90" t="s">
        <v>78</v>
      </c>
      <c r="AJ78" s="90"/>
      <c r="AK78" s="90"/>
      <c r="AL78" s="90"/>
      <c r="AM78" s="90"/>
      <c r="AN78" s="90" t="s">
        <v>30</v>
      </c>
      <c r="AO78" s="90"/>
      <c r="AP78" s="90"/>
      <c r="AQ78" s="90"/>
      <c r="AR78" s="90"/>
      <c r="AS78" s="90" t="s">
        <v>11</v>
      </c>
      <c r="AT78" s="90"/>
      <c r="AU78" s="90"/>
      <c r="AV78" s="90"/>
      <c r="AW78" s="90"/>
      <c r="AX78" s="90" t="s">
        <v>79</v>
      </c>
      <c r="AY78" s="90"/>
      <c r="AZ78" s="90"/>
      <c r="BA78" s="90"/>
      <c r="BB78" s="90"/>
      <c r="BC78" s="90" t="s">
        <v>32</v>
      </c>
      <c r="BD78" s="90"/>
      <c r="BE78" s="90"/>
      <c r="BF78" s="90"/>
      <c r="BG78" s="90"/>
      <c r="BH78" s="90" t="s">
        <v>32</v>
      </c>
      <c r="BI78" s="90"/>
      <c r="BJ78" s="90"/>
      <c r="BK78" s="90"/>
      <c r="BL78" s="90"/>
      <c r="BM78" s="134" t="s">
        <v>16</v>
      </c>
      <c r="BN78" s="134"/>
      <c r="BO78" s="134"/>
      <c r="BP78" s="134"/>
      <c r="BQ78" s="134"/>
      <c r="BR78" s="12"/>
      <c r="BS78" s="12"/>
      <c r="BT78" s="9"/>
      <c r="BU78" s="9"/>
      <c r="BV78" s="9"/>
      <c r="BW78" s="9"/>
      <c r="BX78" s="9"/>
      <c r="BY78" s="9"/>
      <c r="BZ78" s="9"/>
      <c r="CA78" s="1" t="s">
        <v>23</v>
      </c>
    </row>
    <row r="79" spans="1:79" s="40" customFormat="1" ht="15.75" x14ac:dyDescent="0.2">
      <c r="A79" s="68">
        <v>0</v>
      </c>
      <c r="B79" s="68"/>
      <c r="C79" s="70" t="s">
        <v>98</v>
      </c>
      <c r="D79" s="70"/>
      <c r="E79" s="70"/>
      <c r="F79" s="70"/>
      <c r="G79" s="70"/>
      <c r="H79" s="70"/>
      <c r="I79" s="70"/>
      <c r="J79" s="70" t="s">
        <v>99</v>
      </c>
      <c r="K79" s="70"/>
      <c r="L79" s="70"/>
      <c r="M79" s="70"/>
      <c r="N79" s="70"/>
      <c r="O79" s="70" t="s">
        <v>99</v>
      </c>
      <c r="P79" s="70"/>
      <c r="Q79" s="70"/>
      <c r="R79" s="70"/>
      <c r="S79" s="70"/>
      <c r="T79" s="70"/>
      <c r="U79" s="70"/>
      <c r="V79" s="70"/>
      <c r="W79" s="70"/>
      <c r="X79" s="70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42"/>
      <c r="BS79" s="42"/>
      <c r="BT79" s="42"/>
      <c r="BU79" s="42"/>
      <c r="BV79" s="42"/>
      <c r="BW79" s="42"/>
      <c r="BX79" s="42"/>
      <c r="BY79" s="42"/>
      <c r="BZ79" s="43"/>
      <c r="CA79" s="40" t="s">
        <v>24</v>
      </c>
    </row>
    <row r="80" spans="1:79" ht="92.45" customHeight="1" x14ac:dyDescent="0.2">
      <c r="A80" s="64">
        <v>0</v>
      </c>
      <c r="B80" s="64"/>
      <c r="C80" s="65" t="s">
        <v>100</v>
      </c>
      <c r="D80" s="57"/>
      <c r="E80" s="57"/>
      <c r="F80" s="57"/>
      <c r="G80" s="57"/>
      <c r="H80" s="57"/>
      <c r="I80" s="58"/>
      <c r="J80" s="66" t="s">
        <v>101</v>
      </c>
      <c r="K80" s="66"/>
      <c r="L80" s="66"/>
      <c r="M80" s="66"/>
      <c r="N80" s="66"/>
      <c r="O80" s="66" t="s">
        <v>102</v>
      </c>
      <c r="P80" s="66"/>
      <c r="Q80" s="66"/>
      <c r="R80" s="66"/>
      <c r="S80" s="66"/>
      <c r="T80" s="66"/>
      <c r="U80" s="66"/>
      <c r="V80" s="66"/>
      <c r="W80" s="66"/>
      <c r="X80" s="66"/>
      <c r="Y80" s="63">
        <v>1669400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1669400</v>
      </c>
      <c r="AJ80" s="63"/>
      <c r="AK80" s="63"/>
      <c r="AL80" s="63"/>
      <c r="AM80" s="63"/>
      <c r="AN80" s="63">
        <v>1659426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1659426</v>
      </c>
      <c r="AY80" s="63"/>
      <c r="AZ80" s="63"/>
      <c r="BA80" s="63"/>
      <c r="BB80" s="63"/>
      <c r="BC80" s="63">
        <f t="shared" ref="BC80:BC85" si="5">AN80-Y80</f>
        <v>-9974</v>
      </c>
      <c r="BD80" s="63"/>
      <c r="BE80" s="63"/>
      <c r="BF80" s="63"/>
      <c r="BG80" s="63"/>
      <c r="BH80" s="63">
        <f t="shared" ref="BH80:BH85" si="6">AS80-AD80</f>
        <v>0</v>
      </c>
      <c r="BI80" s="63"/>
      <c r="BJ80" s="63"/>
      <c r="BK80" s="63"/>
      <c r="BL80" s="63"/>
      <c r="BM80" s="63">
        <v>-9974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9.6" customHeight="1" x14ac:dyDescent="0.2">
      <c r="A81" s="64">
        <v>0</v>
      </c>
      <c r="B81" s="64"/>
      <c r="C81" s="65" t="s">
        <v>103</v>
      </c>
      <c r="D81" s="57"/>
      <c r="E81" s="57"/>
      <c r="F81" s="57"/>
      <c r="G81" s="57"/>
      <c r="H81" s="57"/>
      <c r="I81" s="58"/>
      <c r="J81" s="66" t="s">
        <v>101</v>
      </c>
      <c r="K81" s="66"/>
      <c r="L81" s="66"/>
      <c r="M81" s="66"/>
      <c r="N81" s="66"/>
      <c r="O81" s="66" t="s">
        <v>102</v>
      </c>
      <c r="P81" s="66"/>
      <c r="Q81" s="66"/>
      <c r="R81" s="66"/>
      <c r="S81" s="66"/>
      <c r="T81" s="66"/>
      <c r="U81" s="66"/>
      <c r="V81" s="66"/>
      <c r="W81" s="66"/>
      <c r="X81" s="66"/>
      <c r="Y81" s="63">
        <v>212000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212000</v>
      </c>
      <c r="AJ81" s="63"/>
      <c r="AK81" s="63"/>
      <c r="AL81" s="63"/>
      <c r="AM81" s="63"/>
      <c r="AN81" s="63">
        <v>210714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210714</v>
      </c>
      <c r="AY81" s="63"/>
      <c r="AZ81" s="63"/>
      <c r="BA81" s="63"/>
      <c r="BB81" s="63"/>
      <c r="BC81" s="63">
        <f t="shared" si="5"/>
        <v>-1286</v>
      </c>
      <c r="BD81" s="63"/>
      <c r="BE81" s="63"/>
      <c r="BF81" s="63"/>
      <c r="BG81" s="63"/>
      <c r="BH81" s="63">
        <f t="shared" si="6"/>
        <v>0</v>
      </c>
      <c r="BI81" s="63"/>
      <c r="BJ81" s="63"/>
      <c r="BK81" s="63"/>
      <c r="BL81" s="63"/>
      <c r="BM81" s="63">
        <v>-1286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52.9" customHeight="1" x14ac:dyDescent="0.2">
      <c r="A82" s="64">
        <v>0</v>
      </c>
      <c r="B82" s="64"/>
      <c r="C82" s="65" t="s">
        <v>104</v>
      </c>
      <c r="D82" s="57"/>
      <c r="E82" s="57"/>
      <c r="F82" s="57"/>
      <c r="G82" s="57"/>
      <c r="H82" s="57"/>
      <c r="I82" s="58"/>
      <c r="J82" s="66" t="s">
        <v>101</v>
      </c>
      <c r="K82" s="66"/>
      <c r="L82" s="66"/>
      <c r="M82" s="66"/>
      <c r="N82" s="66"/>
      <c r="O82" s="66" t="s">
        <v>102</v>
      </c>
      <c r="P82" s="66"/>
      <c r="Q82" s="66"/>
      <c r="R82" s="66"/>
      <c r="S82" s="66"/>
      <c r="T82" s="66"/>
      <c r="U82" s="66"/>
      <c r="V82" s="66"/>
      <c r="W82" s="66"/>
      <c r="X82" s="66"/>
      <c r="Y82" s="63">
        <v>200000</v>
      </c>
      <c r="Z82" s="63"/>
      <c r="AA82" s="63"/>
      <c r="AB82" s="63"/>
      <c r="AC82" s="63"/>
      <c r="AD82" s="63">
        <v>0</v>
      </c>
      <c r="AE82" s="63"/>
      <c r="AF82" s="63"/>
      <c r="AG82" s="63"/>
      <c r="AH82" s="63"/>
      <c r="AI82" s="63">
        <v>200000</v>
      </c>
      <c r="AJ82" s="63"/>
      <c r="AK82" s="63"/>
      <c r="AL82" s="63"/>
      <c r="AM82" s="63"/>
      <c r="AN82" s="63">
        <v>199775</v>
      </c>
      <c r="AO82" s="63"/>
      <c r="AP82" s="63"/>
      <c r="AQ82" s="63"/>
      <c r="AR82" s="63"/>
      <c r="AS82" s="63">
        <v>0</v>
      </c>
      <c r="AT82" s="63"/>
      <c r="AU82" s="63"/>
      <c r="AV82" s="63"/>
      <c r="AW82" s="63"/>
      <c r="AX82" s="63">
        <v>199775</v>
      </c>
      <c r="AY82" s="63"/>
      <c r="AZ82" s="63"/>
      <c r="BA82" s="63"/>
      <c r="BB82" s="63"/>
      <c r="BC82" s="63">
        <f t="shared" si="5"/>
        <v>-225</v>
      </c>
      <c r="BD82" s="63"/>
      <c r="BE82" s="63"/>
      <c r="BF82" s="63"/>
      <c r="BG82" s="63"/>
      <c r="BH82" s="63">
        <f t="shared" si="6"/>
        <v>0</v>
      </c>
      <c r="BI82" s="63"/>
      <c r="BJ82" s="63"/>
      <c r="BK82" s="63"/>
      <c r="BL82" s="63"/>
      <c r="BM82" s="63">
        <v>-225</v>
      </c>
      <c r="BN82" s="63"/>
      <c r="BO82" s="63"/>
      <c r="BP82" s="63"/>
      <c r="BQ82" s="63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79.150000000000006" customHeight="1" x14ac:dyDescent="0.2">
      <c r="A83" s="64">
        <v>0</v>
      </c>
      <c r="B83" s="64"/>
      <c r="C83" s="65" t="s">
        <v>105</v>
      </c>
      <c r="D83" s="57"/>
      <c r="E83" s="57"/>
      <c r="F83" s="57"/>
      <c r="G83" s="57"/>
      <c r="H83" s="57"/>
      <c r="I83" s="58"/>
      <c r="J83" s="66" t="s">
        <v>101</v>
      </c>
      <c r="K83" s="66"/>
      <c r="L83" s="66"/>
      <c r="M83" s="66"/>
      <c r="N83" s="66"/>
      <c r="O83" s="66" t="s">
        <v>102</v>
      </c>
      <c r="P83" s="66"/>
      <c r="Q83" s="66"/>
      <c r="R83" s="66"/>
      <c r="S83" s="66"/>
      <c r="T83" s="66"/>
      <c r="U83" s="66"/>
      <c r="V83" s="66"/>
      <c r="W83" s="66"/>
      <c r="X83" s="66"/>
      <c r="Y83" s="63">
        <v>1720000</v>
      </c>
      <c r="Z83" s="63"/>
      <c r="AA83" s="63"/>
      <c r="AB83" s="63"/>
      <c r="AC83" s="63"/>
      <c r="AD83" s="63">
        <v>0</v>
      </c>
      <c r="AE83" s="63"/>
      <c r="AF83" s="63"/>
      <c r="AG83" s="63"/>
      <c r="AH83" s="63"/>
      <c r="AI83" s="63">
        <v>1720000</v>
      </c>
      <c r="AJ83" s="63"/>
      <c r="AK83" s="63"/>
      <c r="AL83" s="63"/>
      <c r="AM83" s="63"/>
      <c r="AN83" s="63">
        <v>1714200</v>
      </c>
      <c r="AO83" s="63"/>
      <c r="AP83" s="63"/>
      <c r="AQ83" s="63"/>
      <c r="AR83" s="63"/>
      <c r="AS83" s="63">
        <v>0</v>
      </c>
      <c r="AT83" s="63"/>
      <c r="AU83" s="63"/>
      <c r="AV83" s="63"/>
      <c r="AW83" s="63"/>
      <c r="AX83" s="63">
        <v>1714200</v>
      </c>
      <c r="AY83" s="63"/>
      <c r="AZ83" s="63"/>
      <c r="BA83" s="63"/>
      <c r="BB83" s="63"/>
      <c r="BC83" s="63">
        <f t="shared" si="5"/>
        <v>-5800</v>
      </c>
      <c r="BD83" s="63"/>
      <c r="BE83" s="63"/>
      <c r="BF83" s="63"/>
      <c r="BG83" s="63"/>
      <c r="BH83" s="63">
        <f t="shared" si="6"/>
        <v>0</v>
      </c>
      <c r="BI83" s="63"/>
      <c r="BJ83" s="63"/>
      <c r="BK83" s="63"/>
      <c r="BL83" s="63"/>
      <c r="BM83" s="63">
        <v>-5800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52.9" customHeight="1" x14ac:dyDescent="0.2">
      <c r="A84" s="64">
        <v>0</v>
      </c>
      <c r="B84" s="64"/>
      <c r="C84" s="65" t="s">
        <v>106</v>
      </c>
      <c r="D84" s="57"/>
      <c r="E84" s="57"/>
      <c r="F84" s="57"/>
      <c r="G84" s="57"/>
      <c r="H84" s="57"/>
      <c r="I84" s="58"/>
      <c r="J84" s="66" t="s">
        <v>101</v>
      </c>
      <c r="K84" s="66"/>
      <c r="L84" s="66"/>
      <c r="M84" s="66"/>
      <c r="N84" s="66"/>
      <c r="O84" s="66" t="s">
        <v>102</v>
      </c>
      <c r="P84" s="66"/>
      <c r="Q84" s="66"/>
      <c r="R84" s="66"/>
      <c r="S84" s="66"/>
      <c r="T84" s="66"/>
      <c r="U84" s="66"/>
      <c r="V84" s="66"/>
      <c r="W84" s="66"/>
      <c r="X84" s="66"/>
      <c r="Y84" s="63">
        <v>23254720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23254720</v>
      </c>
      <c r="AJ84" s="63"/>
      <c r="AK84" s="63"/>
      <c r="AL84" s="63"/>
      <c r="AM84" s="63"/>
      <c r="AN84" s="63">
        <v>23254658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23254658</v>
      </c>
      <c r="AY84" s="63"/>
      <c r="AZ84" s="63"/>
      <c r="BA84" s="63"/>
      <c r="BB84" s="63"/>
      <c r="BC84" s="63">
        <f t="shared" si="5"/>
        <v>-62</v>
      </c>
      <c r="BD84" s="63"/>
      <c r="BE84" s="63"/>
      <c r="BF84" s="63"/>
      <c r="BG84" s="63"/>
      <c r="BH84" s="63">
        <f t="shared" si="6"/>
        <v>0</v>
      </c>
      <c r="BI84" s="63"/>
      <c r="BJ84" s="63"/>
      <c r="BK84" s="63"/>
      <c r="BL84" s="63"/>
      <c r="BM84" s="63">
        <v>-62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66" customHeight="1" x14ac:dyDescent="0.2">
      <c r="A85" s="64">
        <v>0</v>
      </c>
      <c r="B85" s="64"/>
      <c r="C85" s="65" t="s">
        <v>107</v>
      </c>
      <c r="D85" s="57"/>
      <c r="E85" s="57"/>
      <c r="F85" s="57"/>
      <c r="G85" s="57"/>
      <c r="H85" s="57"/>
      <c r="I85" s="58"/>
      <c r="J85" s="66" t="s">
        <v>101</v>
      </c>
      <c r="K85" s="66"/>
      <c r="L85" s="66"/>
      <c r="M85" s="66"/>
      <c r="N85" s="66"/>
      <c r="O85" s="66" t="s">
        <v>102</v>
      </c>
      <c r="P85" s="66"/>
      <c r="Q85" s="66"/>
      <c r="R85" s="66"/>
      <c r="S85" s="66"/>
      <c r="T85" s="66"/>
      <c r="U85" s="66"/>
      <c r="V85" s="66"/>
      <c r="W85" s="66"/>
      <c r="X85" s="66"/>
      <c r="Y85" s="63">
        <v>3550000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3">
        <v>3550000</v>
      </c>
      <c r="AJ85" s="63"/>
      <c r="AK85" s="63"/>
      <c r="AL85" s="63"/>
      <c r="AM85" s="63"/>
      <c r="AN85" s="63">
        <v>3550000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>
        <v>3550000</v>
      </c>
      <c r="AY85" s="63"/>
      <c r="AZ85" s="63"/>
      <c r="BA85" s="63"/>
      <c r="BB85" s="63"/>
      <c r="BC85" s="63">
        <f t="shared" si="5"/>
        <v>0</v>
      </c>
      <c r="BD85" s="63"/>
      <c r="BE85" s="63"/>
      <c r="BF85" s="63"/>
      <c r="BG85" s="63"/>
      <c r="BH85" s="63">
        <f t="shared" si="6"/>
        <v>0</v>
      </c>
      <c r="BI85" s="63"/>
      <c r="BJ85" s="63"/>
      <c r="BK85" s="63"/>
      <c r="BL85" s="63"/>
      <c r="BM85" s="63">
        <v>0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s="40" customFormat="1" ht="15.75" x14ac:dyDescent="0.2">
      <c r="A86" s="68">
        <v>0</v>
      </c>
      <c r="B86" s="68"/>
      <c r="C86" s="69" t="s">
        <v>108</v>
      </c>
      <c r="D86" s="49"/>
      <c r="E86" s="49"/>
      <c r="F86" s="49"/>
      <c r="G86" s="49"/>
      <c r="H86" s="49"/>
      <c r="I86" s="50"/>
      <c r="J86" s="70" t="s">
        <v>99</v>
      </c>
      <c r="K86" s="70"/>
      <c r="L86" s="70"/>
      <c r="M86" s="70"/>
      <c r="N86" s="70"/>
      <c r="O86" s="70" t="s">
        <v>99</v>
      </c>
      <c r="P86" s="70"/>
      <c r="Q86" s="70"/>
      <c r="R86" s="70"/>
      <c r="S86" s="70"/>
      <c r="T86" s="70"/>
      <c r="U86" s="70"/>
      <c r="V86" s="70"/>
      <c r="W86" s="70"/>
      <c r="X86" s="70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8" ht="39.6" customHeight="1" x14ac:dyDescent="0.2">
      <c r="A87" s="64">
        <v>0</v>
      </c>
      <c r="B87" s="64"/>
      <c r="C87" s="65" t="s">
        <v>109</v>
      </c>
      <c r="D87" s="57"/>
      <c r="E87" s="57"/>
      <c r="F87" s="57"/>
      <c r="G87" s="57"/>
      <c r="H87" s="57"/>
      <c r="I87" s="58"/>
      <c r="J87" s="66" t="s">
        <v>110</v>
      </c>
      <c r="K87" s="66"/>
      <c r="L87" s="66"/>
      <c r="M87" s="66"/>
      <c r="N87" s="66"/>
      <c r="O87" s="65" t="s">
        <v>111</v>
      </c>
      <c r="P87" s="57"/>
      <c r="Q87" s="57"/>
      <c r="R87" s="57"/>
      <c r="S87" s="57"/>
      <c r="T87" s="57"/>
      <c r="U87" s="57"/>
      <c r="V87" s="57"/>
      <c r="W87" s="57"/>
      <c r="X87" s="58"/>
      <c r="Y87" s="63">
        <v>4</v>
      </c>
      <c r="Z87" s="63"/>
      <c r="AA87" s="63"/>
      <c r="AB87" s="63"/>
      <c r="AC87" s="63"/>
      <c r="AD87" s="63">
        <v>0</v>
      </c>
      <c r="AE87" s="63"/>
      <c r="AF87" s="63"/>
      <c r="AG87" s="63"/>
      <c r="AH87" s="63"/>
      <c r="AI87" s="63">
        <v>4</v>
      </c>
      <c r="AJ87" s="63"/>
      <c r="AK87" s="63"/>
      <c r="AL87" s="63"/>
      <c r="AM87" s="63"/>
      <c r="AN87" s="63">
        <v>4</v>
      </c>
      <c r="AO87" s="63"/>
      <c r="AP87" s="63"/>
      <c r="AQ87" s="63"/>
      <c r="AR87" s="63"/>
      <c r="AS87" s="63">
        <v>0</v>
      </c>
      <c r="AT87" s="63"/>
      <c r="AU87" s="63"/>
      <c r="AV87" s="63"/>
      <c r="AW87" s="63"/>
      <c r="AX87" s="63">
        <v>4</v>
      </c>
      <c r="AY87" s="63"/>
      <c r="AZ87" s="63"/>
      <c r="BA87" s="63"/>
      <c r="BB87" s="63"/>
      <c r="BC87" s="63">
        <f t="shared" ref="BC87:BC92" si="7">AN87-Y87</f>
        <v>0</v>
      </c>
      <c r="BD87" s="63"/>
      <c r="BE87" s="63"/>
      <c r="BF87" s="63"/>
      <c r="BG87" s="63"/>
      <c r="BH87" s="63">
        <f t="shared" ref="BH87:BH92" si="8">AS87-AD87</f>
        <v>0</v>
      </c>
      <c r="BI87" s="63"/>
      <c r="BJ87" s="63"/>
      <c r="BK87" s="63"/>
      <c r="BL87" s="63"/>
      <c r="BM87" s="63">
        <v>0</v>
      </c>
      <c r="BN87" s="63"/>
      <c r="BO87" s="63"/>
      <c r="BP87" s="63"/>
      <c r="BQ87" s="63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39.6" customHeight="1" x14ac:dyDescent="0.2">
      <c r="A88" s="64">
        <v>0</v>
      </c>
      <c r="B88" s="64"/>
      <c r="C88" s="65" t="s">
        <v>112</v>
      </c>
      <c r="D88" s="57"/>
      <c r="E88" s="57"/>
      <c r="F88" s="57"/>
      <c r="G88" s="57"/>
      <c r="H88" s="57"/>
      <c r="I88" s="58"/>
      <c r="J88" s="66" t="s">
        <v>110</v>
      </c>
      <c r="K88" s="66"/>
      <c r="L88" s="66"/>
      <c r="M88" s="66"/>
      <c r="N88" s="66"/>
      <c r="O88" s="65" t="s">
        <v>113</v>
      </c>
      <c r="P88" s="57"/>
      <c r="Q88" s="57"/>
      <c r="R88" s="57"/>
      <c r="S88" s="57"/>
      <c r="T88" s="57"/>
      <c r="U88" s="57"/>
      <c r="V88" s="57"/>
      <c r="W88" s="57"/>
      <c r="X88" s="58"/>
      <c r="Y88" s="63">
        <v>224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224</v>
      </c>
      <c r="AJ88" s="63"/>
      <c r="AK88" s="63"/>
      <c r="AL88" s="63"/>
      <c r="AM88" s="63"/>
      <c r="AN88" s="63">
        <v>203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203</v>
      </c>
      <c r="AY88" s="63"/>
      <c r="AZ88" s="63"/>
      <c r="BA88" s="63"/>
      <c r="BB88" s="63"/>
      <c r="BC88" s="63">
        <f t="shared" si="7"/>
        <v>-21</v>
      </c>
      <c r="BD88" s="63"/>
      <c r="BE88" s="63"/>
      <c r="BF88" s="63"/>
      <c r="BG88" s="63"/>
      <c r="BH88" s="63">
        <f t="shared" si="8"/>
        <v>0</v>
      </c>
      <c r="BI88" s="63"/>
      <c r="BJ88" s="63"/>
      <c r="BK88" s="63"/>
      <c r="BL88" s="63"/>
      <c r="BM88" s="63">
        <v>-21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15.6" customHeight="1" x14ac:dyDescent="0.2">
      <c r="A89" s="64">
        <v>0</v>
      </c>
      <c r="B89" s="64"/>
      <c r="C89" s="65" t="s">
        <v>114</v>
      </c>
      <c r="D89" s="57"/>
      <c r="E89" s="57"/>
      <c r="F89" s="57"/>
      <c r="G89" s="57"/>
      <c r="H89" s="57"/>
      <c r="I89" s="58"/>
      <c r="J89" s="66" t="s">
        <v>115</v>
      </c>
      <c r="K89" s="66"/>
      <c r="L89" s="66"/>
      <c r="M89" s="66"/>
      <c r="N89" s="66"/>
      <c r="O89" s="65" t="s">
        <v>116</v>
      </c>
      <c r="P89" s="57"/>
      <c r="Q89" s="57"/>
      <c r="R89" s="57"/>
      <c r="S89" s="57"/>
      <c r="T89" s="57"/>
      <c r="U89" s="57"/>
      <c r="V89" s="57"/>
      <c r="W89" s="57"/>
      <c r="X89" s="58"/>
      <c r="Y89" s="63">
        <v>300</v>
      </c>
      <c r="Z89" s="63"/>
      <c r="AA89" s="63"/>
      <c r="AB89" s="63"/>
      <c r="AC89" s="63"/>
      <c r="AD89" s="63">
        <v>0</v>
      </c>
      <c r="AE89" s="63"/>
      <c r="AF89" s="63"/>
      <c r="AG89" s="63"/>
      <c r="AH89" s="63"/>
      <c r="AI89" s="63">
        <v>300</v>
      </c>
      <c r="AJ89" s="63"/>
      <c r="AK89" s="63"/>
      <c r="AL89" s="63"/>
      <c r="AM89" s="63"/>
      <c r="AN89" s="63">
        <v>300</v>
      </c>
      <c r="AO89" s="63"/>
      <c r="AP89" s="63"/>
      <c r="AQ89" s="63"/>
      <c r="AR89" s="63"/>
      <c r="AS89" s="63">
        <v>0</v>
      </c>
      <c r="AT89" s="63"/>
      <c r="AU89" s="63"/>
      <c r="AV89" s="63"/>
      <c r="AW89" s="63"/>
      <c r="AX89" s="63">
        <v>300</v>
      </c>
      <c r="AY89" s="63"/>
      <c r="AZ89" s="63"/>
      <c r="BA89" s="63"/>
      <c r="BB89" s="63"/>
      <c r="BC89" s="63">
        <f t="shared" si="7"/>
        <v>0</v>
      </c>
      <c r="BD89" s="63"/>
      <c r="BE89" s="63"/>
      <c r="BF89" s="63"/>
      <c r="BG89" s="63"/>
      <c r="BH89" s="63">
        <f t="shared" si="8"/>
        <v>0</v>
      </c>
      <c r="BI89" s="63"/>
      <c r="BJ89" s="63"/>
      <c r="BK89" s="63"/>
      <c r="BL89" s="63"/>
      <c r="BM89" s="63">
        <v>0</v>
      </c>
      <c r="BN89" s="63"/>
      <c r="BO89" s="63"/>
      <c r="BP89" s="63"/>
      <c r="BQ89" s="6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6.45" customHeight="1" x14ac:dyDescent="0.2">
      <c r="A90" s="64">
        <v>0</v>
      </c>
      <c r="B90" s="64"/>
      <c r="C90" s="65" t="s">
        <v>117</v>
      </c>
      <c r="D90" s="57"/>
      <c r="E90" s="57"/>
      <c r="F90" s="57"/>
      <c r="G90" s="57"/>
      <c r="H90" s="57"/>
      <c r="I90" s="58"/>
      <c r="J90" s="66" t="s">
        <v>118</v>
      </c>
      <c r="K90" s="66"/>
      <c r="L90" s="66"/>
      <c r="M90" s="66"/>
      <c r="N90" s="66"/>
      <c r="O90" s="65" t="s">
        <v>116</v>
      </c>
      <c r="P90" s="57"/>
      <c r="Q90" s="57"/>
      <c r="R90" s="57"/>
      <c r="S90" s="57"/>
      <c r="T90" s="57"/>
      <c r="U90" s="57"/>
      <c r="V90" s="57"/>
      <c r="W90" s="57"/>
      <c r="X90" s="58"/>
      <c r="Y90" s="63">
        <v>200</v>
      </c>
      <c r="Z90" s="63"/>
      <c r="AA90" s="63"/>
      <c r="AB90" s="63"/>
      <c r="AC90" s="63"/>
      <c r="AD90" s="63">
        <v>0</v>
      </c>
      <c r="AE90" s="63"/>
      <c r="AF90" s="63"/>
      <c r="AG90" s="63"/>
      <c r="AH90" s="63"/>
      <c r="AI90" s="63">
        <v>200</v>
      </c>
      <c r="AJ90" s="63"/>
      <c r="AK90" s="63"/>
      <c r="AL90" s="63"/>
      <c r="AM90" s="63"/>
      <c r="AN90" s="63">
        <v>200</v>
      </c>
      <c r="AO90" s="63"/>
      <c r="AP90" s="63"/>
      <c r="AQ90" s="63"/>
      <c r="AR90" s="63"/>
      <c r="AS90" s="63">
        <v>0</v>
      </c>
      <c r="AT90" s="63"/>
      <c r="AU90" s="63"/>
      <c r="AV90" s="63"/>
      <c r="AW90" s="63"/>
      <c r="AX90" s="63">
        <v>200</v>
      </c>
      <c r="AY90" s="63"/>
      <c r="AZ90" s="63"/>
      <c r="BA90" s="63"/>
      <c r="BB90" s="63"/>
      <c r="BC90" s="63">
        <f t="shared" si="7"/>
        <v>0</v>
      </c>
      <c r="BD90" s="63"/>
      <c r="BE90" s="63"/>
      <c r="BF90" s="63"/>
      <c r="BG90" s="63"/>
      <c r="BH90" s="63">
        <f t="shared" si="8"/>
        <v>0</v>
      </c>
      <c r="BI90" s="63"/>
      <c r="BJ90" s="63"/>
      <c r="BK90" s="63"/>
      <c r="BL90" s="63"/>
      <c r="BM90" s="63">
        <v>0</v>
      </c>
      <c r="BN90" s="63"/>
      <c r="BO90" s="63"/>
      <c r="BP90" s="63"/>
      <c r="BQ90" s="63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9.6" customHeight="1" x14ac:dyDescent="0.2">
      <c r="A91" s="64">
        <v>0</v>
      </c>
      <c r="B91" s="64"/>
      <c r="C91" s="65" t="s">
        <v>119</v>
      </c>
      <c r="D91" s="57"/>
      <c r="E91" s="57"/>
      <c r="F91" s="57"/>
      <c r="G91" s="57"/>
      <c r="H91" s="57"/>
      <c r="I91" s="58"/>
      <c r="J91" s="66" t="s">
        <v>115</v>
      </c>
      <c r="K91" s="66"/>
      <c r="L91" s="66"/>
      <c r="M91" s="66"/>
      <c r="N91" s="66"/>
      <c r="O91" s="65" t="s">
        <v>116</v>
      </c>
      <c r="P91" s="57"/>
      <c r="Q91" s="57"/>
      <c r="R91" s="57"/>
      <c r="S91" s="57"/>
      <c r="T91" s="57"/>
      <c r="U91" s="57"/>
      <c r="V91" s="57"/>
      <c r="W91" s="57"/>
      <c r="X91" s="58"/>
      <c r="Y91" s="63">
        <v>117</v>
      </c>
      <c r="Z91" s="63"/>
      <c r="AA91" s="63"/>
      <c r="AB91" s="63"/>
      <c r="AC91" s="63"/>
      <c r="AD91" s="63">
        <v>0</v>
      </c>
      <c r="AE91" s="63"/>
      <c r="AF91" s="63"/>
      <c r="AG91" s="63"/>
      <c r="AH91" s="63"/>
      <c r="AI91" s="63">
        <v>117</v>
      </c>
      <c r="AJ91" s="63"/>
      <c r="AK91" s="63"/>
      <c r="AL91" s="63"/>
      <c r="AM91" s="63"/>
      <c r="AN91" s="63">
        <v>117</v>
      </c>
      <c r="AO91" s="63"/>
      <c r="AP91" s="63"/>
      <c r="AQ91" s="63"/>
      <c r="AR91" s="63"/>
      <c r="AS91" s="63">
        <v>0</v>
      </c>
      <c r="AT91" s="63"/>
      <c r="AU91" s="63"/>
      <c r="AV91" s="63"/>
      <c r="AW91" s="63"/>
      <c r="AX91" s="63">
        <v>117</v>
      </c>
      <c r="AY91" s="63"/>
      <c r="AZ91" s="63"/>
      <c r="BA91" s="63"/>
      <c r="BB91" s="63"/>
      <c r="BC91" s="63">
        <f t="shared" si="7"/>
        <v>0</v>
      </c>
      <c r="BD91" s="63"/>
      <c r="BE91" s="63"/>
      <c r="BF91" s="63"/>
      <c r="BG91" s="63"/>
      <c r="BH91" s="63">
        <f t="shared" si="8"/>
        <v>0</v>
      </c>
      <c r="BI91" s="63"/>
      <c r="BJ91" s="63"/>
      <c r="BK91" s="63"/>
      <c r="BL91" s="63"/>
      <c r="BM91" s="63">
        <v>0</v>
      </c>
      <c r="BN91" s="63"/>
      <c r="BO91" s="63"/>
      <c r="BP91" s="63"/>
      <c r="BQ91" s="63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52.9" customHeight="1" x14ac:dyDescent="0.2">
      <c r="A92" s="64">
        <v>0</v>
      </c>
      <c r="B92" s="64"/>
      <c r="C92" s="65" t="s">
        <v>120</v>
      </c>
      <c r="D92" s="57"/>
      <c r="E92" s="57"/>
      <c r="F92" s="57"/>
      <c r="G92" s="57"/>
      <c r="H92" s="57"/>
      <c r="I92" s="58"/>
      <c r="J92" s="66" t="s">
        <v>115</v>
      </c>
      <c r="K92" s="66"/>
      <c r="L92" s="66"/>
      <c r="M92" s="66"/>
      <c r="N92" s="66"/>
      <c r="O92" s="65" t="s">
        <v>116</v>
      </c>
      <c r="P92" s="57"/>
      <c r="Q92" s="57"/>
      <c r="R92" s="57"/>
      <c r="S92" s="57"/>
      <c r="T92" s="57"/>
      <c r="U92" s="57"/>
      <c r="V92" s="57"/>
      <c r="W92" s="57"/>
      <c r="X92" s="58"/>
      <c r="Y92" s="63">
        <v>71</v>
      </c>
      <c r="Z92" s="63"/>
      <c r="AA92" s="63"/>
      <c r="AB92" s="63"/>
      <c r="AC92" s="63"/>
      <c r="AD92" s="63">
        <v>0</v>
      </c>
      <c r="AE92" s="63"/>
      <c r="AF92" s="63"/>
      <c r="AG92" s="63"/>
      <c r="AH92" s="63"/>
      <c r="AI92" s="63">
        <v>71</v>
      </c>
      <c r="AJ92" s="63"/>
      <c r="AK92" s="63"/>
      <c r="AL92" s="63"/>
      <c r="AM92" s="63"/>
      <c r="AN92" s="63">
        <v>0</v>
      </c>
      <c r="AO92" s="63"/>
      <c r="AP92" s="63"/>
      <c r="AQ92" s="63"/>
      <c r="AR92" s="63"/>
      <c r="AS92" s="63">
        <v>0</v>
      </c>
      <c r="AT92" s="63"/>
      <c r="AU92" s="63"/>
      <c r="AV92" s="63"/>
      <c r="AW92" s="63"/>
      <c r="AX92" s="63">
        <v>0</v>
      </c>
      <c r="AY92" s="63"/>
      <c r="AZ92" s="63"/>
      <c r="BA92" s="63"/>
      <c r="BB92" s="63"/>
      <c r="BC92" s="63">
        <f t="shared" si="7"/>
        <v>-71</v>
      </c>
      <c r="BD92" s="63"/>
      <c r="BE92" s="63"/>
      <c r="BF92" s="63"/>
      <c r="BG92" s="63"/>
      <c r="BH92" s="63">
        <f t="shared" si="8"/>
        <v>0</v>
      </c>
      <c r="BI92" s="63"/>
      <c r="BJ92" s="63"/>
      <c r="BK92" s="63"/>
      <c r="BL92" s="63"/>
      <c r="BM92" s="63">
        <v>-71</v>
      </c>
      <c r="BN92" s="63"/>
      <c r="BO92" s="63"/>
      <c r="BP92" s="63"/>
      <c r="BQ92" s="63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s="40" customFormat="1" ht="15.75" x14ac:dyDescent="0.2">
      <c r="A93" s="68">
        <v>0</v>
      </c>
      <c r="B93" s="68"/>
      <c r="C93" s="69" t="s">
        <v>121</v>
      </c>
      <c r="D93" s="49"/>
      <c r="E93" s="49"/>
      <c r="F93" s="49"/>
      <c r="G93" s="49"/>
      <c r="H93" s="49"/>
      <c r="I93" s="50"/>
      <c r="J93" s="70" t="s">
        <v>99</v>
      </c>
      <c r="K93" s="70"/>
      <c r="L93" s="70"/>
      <c r="M93" s="70"/>
      <c r="N93" s="70"/>
      <c r="O93" s="69" t="s">
        <v>99</v>
      </c>
      <c r="P93" s="49"/>
      <c r="Q93" s="49"/>
      <c r="R93" s="49"/>
      <c r="S93" s="49"/>
      <c r="T93" s="49"/>
      <c r="U93" s="49"/>
      <c r="V93" s="49"/>
      <c r="W93" s="49"/>
      <c r="X93" s="50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42"/>
      <c r="BS93" s="42"/>
      <c r="BT93" s="42"/>
      <c r="BU93" s="42"/>
      <c r="BV93" s="42"/>
      <c r="BW93" s="42"/>
      <c r="BX93" s="42"/>
      <c r="BY93" s="42"/>
      <c r="BZ93" s="43"/>
    </row>
    <row r="94" spans="1:78" ht="79.150000000000006" customHeight="1" x14ac:dyDescent="0.2">
      <c r="A94" s="64">
        <v>0</v>
      </c>
      <c r="B94" s="64"/>
      <c r="C94" s="65" t="s">
        <v>122</v>
      </c>
      <c r="D94" s="57"/>
      <c r="E94" s="57"/>
      <c r="F94" s="57"/>
      <c r="G94" s="57"/>
      <c r="H94" s="57"/>
      <c r="I94" s="58"/>
      <c r="J94" s="66" t="s">
        <v>101</v>
      </c>
      <c r="K94" s="66"/>
      <c r="L94" s="66"/>
      <c r="M94" s="66"/>
      <c r="N94" s="66"/>
      <c r="O94" s="65" t="s">
        <v>116</v>
      </c>
      <c r="P94" s="57"/>
      <c r="Q94" s="57"/>
      <c r="R94" s="57"/>
      <c r="S94" s="57"/>
      <c r="T94" s="57"/>
      <c r="U94" s="57"/>
      <c r="V94" s="57"/>
      <c r="W94" s="57"/>
      <c r="X94" s="58"/>
      <c r="Y94" s="63">
        <v>417350</v>
      </c>
      <c r="Z94" s="63"/>
      <c r="AA94" s="63"/>
      <c r="AB94" s="63"/>
      <c r="AC94" s="63"/>
      <c r="AD94" s="63">
        <v>0</v>
      </c>
      <c r="AE94" s="63"/>
      <c r="AF94" s="63"/>
      <c r="AG94" s="63"/>
      <c r="AH94" s="63"/>
      <c r="AI94" s="63">
        <v>417350</v>
      </c>
      <c r="AJ94" s="63"/>
      <c r="AK94" s="63"/>
      <c r="AL94" s="63"/>
      <c r="AM94" s="63"/>
      <c r="AN94" s="63">
        <v>414857</v>
      </c>
      <c r="AO94" s="63"/>
      <c r="AP94" s="63"/>
      <c r="AQ94" s="63"/>
      <c r="AR94" s="63"/>
      <c r="AS94" s="63">
        <v>0</v>
      </c>
      <c r="AT94" s="63"/>
      <c r="AU94" s="63"/>
      <c r="AV94" s="63"/>
      <c r="AW94" s="63"/>
      <c r="AX94" s="63">
        <v>414857</v>
      </c>
      <c r="AY94" s="63"/>
      <c r="AZ94" s="63"/>
      <c r="BA94" s="63"/>
      <c r="BB94" s="63"/>
      <c r="BC94" s="63">
        <f t="shared" ref="BC94:BC99" si="9">AN94-Y94</f>
        <v>-2493</v>
      </c>
      <c r="BD94" s="63"/>
      <c r="BE94" s="63"/>
      <c r="BF94" s="63"/>
      <c r="BG94" s="63"/>
      <c r="BH94" s="63">
        <f t="shared" ref="BH94:BH99" si="10">AS94-AD94</f>
        <v>0</v>
      </c>
      <c r="BI94" s="63"/>
      <c r="BJ94" s="63"/>
      <c r="BK94" s="63"/>
      <c r="BL94" s="63"/>
      <c r="BM94" s="63">
        <v>-2493</v>
      </c>
      <c r="BN94" s="63"/>
      <c r="BO94" s="63"/>
      <c r="BP94" s="63"/>
      <c r="BQ94" s="63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26.45" customHeight="1" x14ac:dyDescent="0.2">
      <c r="A95" s="64">
        <v>0</v>
      </c>
      <c r="B95" s="64"/>
      <c r="C95" s="65" t="s">
        <v>123</v>
      </c>
      <c r="D95" s="57"/>
      <c r="E95" s="57"/>
      <c r="F95" s="57"/>
      <c r="G95" s="57"/>
      <c r="H95" s="57"/>
      <c r="I95" s="58"/>
      <c r="J95" s="66" t="s">
        <v>101</v>
      </c>
      <c r="K95" s="66"/>
      <c r="L95" s="66"/>
      <c r="M95" s="66"/>
      <c r="N95" s="66"/>
      <c r="O95" s="65" t="s">
        <v>116</v>
      </c>
      <c r="P95" s="57"/>
      <c r="Q95" s="57"/>
      <c r="R95" s="57"/>
      <c r="S95" s="57"/>
      <c r="T95" s="57"/>
      <c r="U95" s="57"/>
      <c r="V95" s="57"/>
      <c r="W95" s="57"/>
      <c r="X95" s="58"/>
      <c r="Y95" s="63">
        <v>946.42</v>
      </c>
      <c r="Z95" s="63"/>
      <c r="AA95" s="63"/>
      <c r="AB95" s="63"/>
      <c r="AC95" s="63"/>
      <c r="AD95" s="63">
        <v>0</v>
      </c>
      <c r="AE95" s="63"/>
      <c r="AF95" s="63"/>
      <c r="AG95" s="63"/>
      <c r="AH95" s="63"/>
      <c r="AI95" s="63">
        <v>946.42</v>
      </c>
      <c r="AJ95" s="63"/>
      <c r="AK95" s="63"/>
      <c r="AL95" s="63"/>
      <c r="AM95" s="63"/>
      <c r="AN95" s="63">
        <v>1038</v>
      </c>
      <c r="AO95" s="63"/>
      <c r="AP95" s="63"/>
      <c r="AQ95" s="63"/>
      <c r="AR95" s="63"/>
      <c r="AS95" s="63">
        <v>0</v>
      </c>
      <c r="AT95" s="63"/>
      <c r="AU95" s="63"/>
      <c r="AV95" s="63"/>
      <c r="AW95" s="63"/>
      <c r="AX95" s="63">
        <v>1038</v>
      </c>
      <c r="AY95" s="63"/>
      <c r="AZ95" s="63"/>
      <c r="BA95" s="63"/>
      <c r="BB95" s="63"/>
      <c r="BC95" s="63">
        <f t="shared" si="9"/>
        <v>91.580000000000041</v>
      </c>
      <c r="BD95" s="63"/>
      <c r="BE95" s="63"/>
      <c r="BF95" s="63"/>
      <c r="BG95" s="63"/>
      <c r="BH95" s="63">
        <f t="shared" si="10"/>
        <v>0</v>
      </c>
      <c r="BI95" s="63"/>
      <c r="BJ95" s="63"/>
      <c r="BK95" s="63"/>
      <c r="BL95" s="63"/>
      <c r="BM95" s="63">
        <v>91.580000000000041</v>
      </c>
      <c r="BN95" s="63"/>
      <c r="BO95" s="63"/>
      <c r="BP95" s="63"/>
      <c r="BQ95" s="63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26.45" customHeight="1" x14ac:dyDescent="0.2">
      <c r="A96" s="64">
        <v>0</v>
      </c>
      <c r="B96" s="64"/>
      <c r="C96" s="65" t="s">
        <v>124</v>
      </c>
      <c r="D96" s="57"/>
      <c r="E96" s="57"/>
      <c r="F96" s="57"/>
      <c r="G96" s="57"/>
      <c r="H96" s="57"/>
      <c r="I96" s="58"/>
      <c r="J96" s="66" t="s">
        <v>101</v>
      </c>
      <c r="K96" s="66"/>
      <c r="L96" s="66"/>
      <c r="M96" s="66"/>
      <c r="N96" s="66"/>
      <c r="O96" s="65" t="s">
        <v>116</v>
      </c>
      <c r="P96" s="57"/>
      <c r="Q96" s="57"/>
      <c r="R96" s="57"/>
      <c r="S96" s="57"/>
      <c r="T96" s="57"/>
      <c r="U96" s="57"/>
      <c r="V96" s="57"/>
      <c r="W96" s="57"/>
      <c r="X96" s="58"/>
      <c r="Y96" s="63">
        <v>198758.29</v>
      </c>
      <c r="Z96" s="63"/>
      <c r="AA96" s="63"/>
      <c r="AB96" s="63"/>
      <c r="AC96" s="63"/>
      <c r="AD96" s="63">
        <v>0</v>
      </c>
      <c r="AE96" s="63"/>
      <c r="AF96" s="63"/>
      <c r="AG96" s="63"/>
      <c r="AH96" s="63"/>
      <c r="AI96" s="63">
        <v>198758.29</v>
      </c>
      <c r="AJ96" s="63"/>
      <c r="AK96" s="63"/>
      <c r="AL96" s="63"/>
      <c r="AM96" s="63"/>
      <c r="AN96" s="63">
        <v>198757.76000000001</v>
      </c>
      <c r="AO96" s="63"/>
      <c r="AP96" s="63"/>
      <c r="AQ96" s="63"/>
      <c r="AR96" s="63"/>
      <c r="AS96" s="63">
        <v>0</v>
      </c>
      <c r="AT96" s="63"/>
      <c r="AU96" s="63"/>
      <c r="AV96" s="63"/>
      <c r="AW96" s="63"/>
      <c r="AX96" s="63">
        <v>198757.76000000001</v>
      </c>
      <c r="AY96" s="63"/>
      <c r="AZ96" s="63"/>
      <c r="BA96" s="63"/>
      <c r="BB96" s="63"/>
      <c r="BC96" s="63">
        <f t="shared" si="9"/>
        <v>-0.52999999999883585</v>
      </c>
      <c r="BD96" s="63"/>
      <c r="BE96" s="63"/>
      <c r="BF96" s="63"/>
      <c r="BG96" s="63"/>
      <c r="BH96" s="63">
        <f t="shared" si="10"/>
        <v>0</v>
      </c>
      <c r="BI96" s="63"/>
      <c r="BJ96" s="63"/>
      <c r="BK96" s="63"/>
      <c r="BL96" s="63"/>
      <c r="BM96" s="63">
        <v>-0.52999999999883585</v>
      </c>
      <c r="BN96" s="63"/>
      <c r="BO96" s="63"/>
      <c r="BP96" s="63"/>
      <c r="BQ96" s="63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26.45" customHeight="1" x14ac:dyDescent="0.2">
      <c r="A97" s="64">
        <v>0</v>
      </c>
      <c r="B97" s="64"/>
      <c r="C97" s="65" t="s">
        <v>125</v>
      </c>
      <c r="D97" s="57"/>
      <c r="E97" s="57"/>
      <c r="F97" s="57"/>
      <c r="G97" s="57"/>
      <c r="H97" s="57"/>
      <c r="I97" s="58"/>
      <c r="J97" s="66" t="s">
        <v>101</v>
      </c>
      <c r="K97" s="66"/>
      <c r="L97" s="66"/>
      <c r="M97" s="66"/>
      <c r="N97" s="66"/>
      <c r="O97" s="65" t="s">
        <v>116</v>
      </c>
      <c r="P97" s="57"/>
      <c r="Q97" s="57"/>
      <c r="R97" s="57"/>
      <c r="S97" s="57"/>
      <c r="T97" s="57"/>
      <c r="U97" s="57"/>
      <c r="V97" s="57"/>
      <c r="W97" s="57"/>
      <c r="X97" s="58"/>
      <c r="Y97" s="63">
        <v>5733.34</v>
      </c>
      <c r="Z97" s="63"/>
      <c r="AA97" s="63"/>
      <c r="AB97" s="63"/>
      <c r="AC97" s="63"/>
      <c r="AD97" s="63">
        <v>0</v>
      </c>
      <c r="AE97" s="63"/>
      <c r="AF97" s="63"/>
      <c r="AG97" s="63"/>
      <c r="AH97" s="63"/>
      <c r="AI97" s="63">
        <v>5733.34</v>
      </c>
      <c r="AJ97" s="63"/>
      <c r="AK97" s="63"/>
      <c r="AL97" s="63"/>
      <c r="AM97" s="63"/>
      <c r="AN97" s="63">
        <v>5680</v>
      </c>
      <c r="AO97" s="63"/>
      <c r="AP97" s="63"/>
      <c r="AQ97" s="63"/>
      <c r="AR97" s="63"/>
      <c r="AS97" s="63">
        <v>0</v>
      </c>
      <c r="AT97" s="63"/>
      <c r="AU97" s="63"/>
      <c r="AV97" s="63"/>
      <c r="AW97" s="63"/>
      <c r="AX97" s="63">
        <v>5680</v>
      </c>
      <c r="AY97" s="63"/>
      <c r="AZ97" s="63"/>
      <c r="BA97" s="63"/>
      <c r="BB97" s="63"/>
      <c r="BC97" s="63">
        <f t="shared" si="9"/>
        <v>-53.340000000000146</v>
      </c>
      <c r="BD97" s="63"/>
      <c r="BE97" s="63"/>
      <c r="BF97" s="63"/>
      <c r="BG97" s="63"/>
      <c r="BH97" s="63">
        <f t="shared" si="10"/>
        <v>0</v>
      </c>
      <c r="BI97" s="63"/>
      <c r="BJ97" s="63"/>
      <c r="BK97" s="63"/>
      <c r="BL97" s="63"/>
      <c r="BM97" s="63">
        <v>-53.340000000000146</v>
      </c>
      <c r="BN97" s="63"/>
      <c r="BO97" s="63"/>
      <c r="BP97" s="63"/>
      <c r="BQ97" s="63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26.45" customHeight="1" x14ac:dyDescent="0.2">
      <c r="A98" s="64">
        <v>0</v>
      </c>
      <c r="B98" s="64"/>
      <c r="C98" s="65" t="s">
        <v>126</v>
      </c>
      <c r="D98" s="57"/>
      <c r="E98" s="57"/>
      <c r="F98" s="57"/>
      <c r="G98" s="57"/>
      <c r="H98" s="57"/>
      <c r="I98" s="58"/>
      <c r="J98" s="66" t="s">
        <v>101</v>
      </c>
      <c r="K98" s="66"/>
      <c r="L98" s="66"/>
      <c r="M98" s="66"/>
      <c r="N98" s="66"/>
      <c r="O98" s="65" t="s">
        <v>116</v>
      </c>
      <c r="P98" s="57"/>
      <c r="Q98" s="57"/>
      <c r="R98" s="57"/>
      <c r="S98" s="57"/>
      <c r="T98" s="57"/>
      <c r="U98" s="57"/>
      <c r="V98" s="57"/>
      <c r="W98" s="57"/>
      <c r="X98" s="58"/>
      <c r="Y98" s="63">
        <v>51</v>
      </c>
      <c r="Z98" s="63"/>
      <c r="AA98" s="63"/>
      <c r="AB98" s="63"/>
      <c r="AC98" s="63"/>
      <c r="AD98" s="63">
        <v>0</v>
      </c>
      <c r="AE98" s="63"/>
      <c r="AF98" s="63"/>
      <c r="AG98" s="63"/>
      <c r="AH98" s="63"/>
      <c r="AI98" s="63">
        <v>51</v>
      </c>
      <c r="AJ98" s="63"/>
      <c r="AK98" s="63"/>
      <c r="AL98" s="63"/>
      <c r="AM98" s="63"/>
      <c r="AN98" s="63">
        <v>51</v>
      </c>
      <c r="AO98" s="63"/>
      <c r="AP98" s="63"/>
      <c r="AQ98" s="63"/>
      <c r="AR98" s="63"/>
      <c r="AS98" s="63">
        <v>0</v>
      </c>
      <c r="AT98" s="63"/>
      <c r="AU98" s="63"/>
      <c r="AV98" s="63"/>
      <c r="AW98" s="63"/>
      <c r="AX98" s="63">
        <v>51</v>
      </c>
      <c r="AY98" s="63"/>
      <c r="AZ98" s="63"/>
      <c r="BA98" s="63"/>
      <c r="BB98" s="63"/>
      <c r="BC98" s="63">
        <f t="shared" si="9"/>
        <v>0</v>
      </c>
      <c r="BD98" s="63"/>
      <c r="BE98" s="63"/>
      <c r="BF98" s="63"/>
      <c r="BG98" s="63"/>
      <c r="BH98" s="63">
        <f t="shared" si="10"/>
        <v>0</v>
      </c>
      <c r="BI98" s="63"/>
      <c r="BJ98" s="63"/>
      <c r="BK98" s="63"/>
      <c r="BL98" s="63"/>
      <c r="BM98" s="63">
        <v>0</v>
      </c>
      <c r="BN98" s="63"/>
      <c r="BO98" s="63"/>
      <c r="BP98" s="63"/>
      <c r="BQ98" s="63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26.45" customHeight="1" x14ac:dyDescent="0.2">
      <c r="A99" s="64">
        <v>0</v>
      </c>
      <c r="B99" s="64"/>
      <c r="C99" s="65" t="s">
        <v>127</v>
      </c>
      <c r="D99" s="57"/>
      <c r="E99" s="57"/>
      <c r="F99" s="57"/>
      <c r="G99" s="57"/>
      <c r="H99" s="57"/>
      <c r="I99" s="58"/>
      <c r="J99" s="66" t="s">
        <v>101</v>
      </c>
      <c r="K99" s="66"/>
      <c r="L99" s="66"/>
      <c r="M99" s="66"/>
      <c r="N99" s="66"/>
      <c r="O99" s="65" t="s">
        <v>116</v>
      </c>
      <c r="P99" s="57"/>
      <c r="Q99" s="57"/>
      <c r="R99" s="57"/>
      <c r="S99" s="57"/>
      <c r="T99" s="57"/>
      <c r="U99" s="57"/>
      <c r="V99" s="57"/>
      <c r="W99" s="57"/>
      <c r="X99" s="58"/>
      <c r="Y99" s="63">
        <v>50000</v>
      </c>
      <c r="Z99" s="63"/>
      <c r="AA99" s="63"/>
      <c r="AB99" s="63"/>
      <c r="AC99" s="63"/>
      <c r="AD99" s="63">
        <v>0</v>
      </c>
      <c r="AE99" s="63"/>
      <c r="AF99" s="63"/>
      <c r="AG99" s="63"/>
      <c r="AH99" s="63"/>
      <c r="AI99" s="63">
        <v>50000</v>
      </c>
      <c r="AJ99" s="63"/>
      <c r="AK99" s="63"/>
      <c r="AL99" s="63"/>
      <c r="AM99" s="63"/>
      <c r="AN99" s="63">
        <v>50000</v>
      </c>
      <c r="AO99" s="63"/>
      <c r="AP99" s="63"/>
      <c r="AQ99" s="63"/>
      <c r="AR99" s="63"/>
      <c r="AS99" s="63">
        <v>0</v>
      </c>
      <c r="AT99" s="63"/>
      <c r="AU99" s="63"/>
      <c r="AV99" s="63"/>
      <c r="AW99" s="63"/>
      <c r="AX99" s="63">
        <v>50000</v>
      </c>
      <c r="AY99" s="63"/>
      <c r="AZ99" s="63"/>
      <c r="BA99" s="63"/>
      <c r="BB99" s="63"/>
      <c r="BC99" s="63">
        <f t="shared" si="9"/>
        <v>0</v>
      </c>
      <c r="BD99" s="63"/>
      <c r="BE99" s="63"/>
      <c r="BF99" s="63"/>
      <c r="BG99" s="63"/>
      <c r="BH99" s="63">
        <f t="shared" si="10"/>
        <v>0</v>
      </c>
      <c r="BI99" s="63"/>
      <c r="BJ99" s="63"/>
      <c r="BK99" s="63"/>
      <c r="BL99" s="63"/>
      <c r="BM99" s="63">
        <v>0</v>
      </c>
      <c r="BN99" s="63"/>
      <c r="BO99" s="63"/>
      <c r="BP99" s="63"/>
      <c r="BQ99" s="63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s="40" customFormat="1" ht="15.75" x14ac:dyDescent="0.2">
      <c r="A100" s="68">
        <v>0</v>
      </c>
      <c r="B100" s="68"/>
      <c r="C100" s="69" t="s">
        <v>128</v>
      </c>
      <c r="D100" s="49"/>
      <c r="E100" s="49"/>
      <c r="F100" s="49"/>
      <c r="G100" s="49"/>
      <c r="H100" s="49"/>
      <c r="I100" s="50"/>
      <c r="J100" s="70" t="s">
        <v>99</v>
      </c>
      <c r="K100" s="70"/>
      <c r="L100" s="70"/>
      <c r="M100" s="70"/>
      <c r="N100" s="70"/>
      <c r="O100" s="69" t="s">
        <v>99</v>
      </c>
      <c r="P100" s="49"/>
      <c r="Q100" s="49"/>
      <c r="R100" s="49"/>
      <c r="S100" s="49"/>
      <c r="T100" s="49"/>
      <c r="U100" s="49"/>
      <c r="V100" s="49"/>
      <c r="W100" s="49"/>
      <c r="X100" s="50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42"/>
      <c r="BS100" s="42"/>
      <c r="BT100" s="42"/>
      <c r="BU100" s="42"/>
      <c r="BV100" s="42"/>
      <c r="BW100" s="42"/>
      <c r="BX100" s="42"/>
      <c r="BY100" s="42"/>
      <c r="BZ100" s="43"/>
    </row>
    <row r="101" spans="1:79" ht="39.6" customHeight="1" x14ac:dyDescent="0.2">
      <c r="A101" s="64">
        <v>0</v>
      </c>
      <c r="B101" s="64"/>
      <c r="C101" s="65" t="s">
        <v>129</v>
      </c>
      <c r="D101" s="57"/>
      <c r="E101" s="57"/>
      <c r="F101" s="57"/>
      <c r="G101" s="57"/>
      <c r="H101" s="57"/>
      <c r="I101" s="58"/>
      <c r="J101" s="66" t="s">
        <v>130</v>
      </c>
      <c r="K101" s="66"/>
      <c r="L101" s="66"/>
      <c r="M101" s="66"/>
      <c r="N101" s="66"/>
      <c r="O101" s="65" t="s">
        <v>116</v>
      </c>
      <c r="P101" s="57"/>
      <c r="Q101" s="57"/>
      <c r="R101" s="57"/>
      <c r="S101" s="57"/>
      <c r="T101" s="57"/>
      <c r="U101" s="57"/>
      <c r="V101" s="57"/>
      <c r="W101" s="57"/>
      <c r="X101" s="58"/>
      <c r="Y101" s="63">
        <v>100</v>
      </c>
      <c r="Z101" s="63"/>
      <c r="AA101" s="63"/>
      <c r="AB101" s="63"/>
      <c r="AC101" s="63"/>
      <c r="AD101" s="63">
        <v>0</v>
      </c>
      <c r="AE101" s="63"/>
      <c r="AF101" s="63"/>
      <c r="AG101" s="63"/>
      <c r="AH101" s="63"/>
      <c r="AI101" s="63">
        <v>100</v>
      </c>
      <c r="AJ101" s="63"/>
      <c r="AK101" s="63"/>
      <c r="AL101" s="63"/>
      <c r="AM101" s="63"/>
      <c r="AN101" s="63">
        <v>90.63</v>
      </c>
      <c r="AO101" s="63"/>
      <c r="AP101" s="63"/>
      <c r="AQ101" s="63"/>
      <c r="AR101" s="63"/>
      <c r="AS101" s="63">
        <v>0</v>
      </c>
      <c r="AT101" s="63"/>
      <c r="AU101" s="63"/>
      <c r="AV101" s="63"/>
      <c r="AW101" s="63"/>
      <c r="AX101" s="63">
        <v>90.63</v>
      </c>
      <c r="AY101" s="63"/>
      <c r="AZ101" s="63"/>
      <c r="BA101" s="63"/>
      <c r="BB101" s="63"/>
      <c r="BC101" s="63">
        <f>AN101-Y101</f>
        <v>-9.3700000000000045</v>
      </c>
      <c r="BD101" s="63"/>
      <c r="BE101" s="63"/>
      <c r="BF101" s="63"/>
      <c r="BG101" s="63"/>
      <c r="BH101" s="63">
        <f>AS101-AD101</f>
        <v>0</v>
      </c>
      <c r="BI101" s="63"/>
      <c r="BJ101" s="63"/>
      <c r="BK101" s="63"/>
      <c r="BL101" s="63"/>
      <c r="BM101" s="63">
        <v>-9.3700000000000045</v>
      </c>
      <c r="BN101" s="63"/>
      <c r="BO101" s="63"/>
      <c r="BP101" s="63"/>
      <c r="BQ101" s="63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26.45" customHeight="1" x14ac:dyDescent="0.2">
      <c r="A102" s="64">
        <v>0</v>
      </c>
      <c r="B102" s="64"/>
      <c r="C102" s="65" t="s">
        <v>131</v>
      </c>
      <c r="D102" s="57"/>
      <c r="E102" s="57"/>
      <c r="F102" s="57"/>
      <c r="G102" s="57"/>
      <c r="H102" s="57"/>
      <c r="I102" s="58"/>
      <c r="J102" s="66" t="s">
        <v>130</v>
      </c>
      <c r="K102" s="66"/>
      <c r="L102" s="66"/>
      <c r="M102" s="66"/>
      <c r="N102" s="66"/>
      <c r="O102" s="65" t="s">
        <v>102</v>
      </c>
      <c r="P102" s="57"/>
      <c r="Q102" s="57"/>
      <c r="R102" s="57"/>
      <c r="S102" s="57"/>
      <c r="T102" s="57"/>
      <c r="U102" s="57"/>
      <c r="V102" s="57"/>
      <c r="W102" s="57"/>
      <c r="X102" s="58"/>
      <c r="Y102" s="63">
        <v>100</v>
      </c>
      <c r="Z102" s="63"/>
      <c r="AA102" s="63"/>
      <c r="AB102" s="63"/>
      <c r="AC102" s="63"/>
      <c r="AD102" s="63">
        <v>0</v>
      </c>
      <c r="AE102" s="63"/>
      <c r="AF102" s="63"/>
      <c r="AG102" s="63"/>
      <c r="AH102" s="63"/>
      <c r="AI102" s="63">
        <v>100</v>
      </c>
      <c r="AJ102" s="63"/>
      <c r="AK102" s="63"/>
      <c r="AL102" s="63"/>
      <c r="AM102" s="63"/>
      <c r="AN102" s="63">
        <v>100</v>
      </c>
      <c r="AO102" s="63"/>
      <c r="AP102" s="63"/>
      <c r="AQ102" s="63"/>
      <c r="AR102" s="63"/>
      <c r="AS102" s="63">
        <v>0</v>
      </c>
      <c r="AT102" s="63"/>
      <c r="AU102" s="63"/>
      <c r="AV102" s="63"/>
      <c r="AW102" s="63"/>
      <c r="AX102" s="63">
        <v>100</v>
      </c>
      <c r="AY102" s="63"/>
      <c r="AZ102" s="63"/>
      <c r="BA102" s="63"/>
      <c r="BB102" s="63"/>
      <c r="BC102" s="63">
        <f>AN102-Y102</f>
        <v>0</v>
      </c>
      <c r="BD102" s="63"/>
      <c r="BE102" s="63"/>
      <c r="BF102" s="63"/>
      <c r="BG102" s="63"/>
      <c r="BH102" s="63">
        <f>AS102-AD102</f>
        <v>0</v>
      </c>
      <c r="BI102" s="63"/>
      <c r="BJ102" s="63"/>
      <c r="BK102" s="63"/>
      <c r="BL102" s="63"/>
      <c r="BM102" s="63">
        <v>0</v>
      </c>
      <c r="BN102" s="63"/>
      <c r="BO102" s="63"/>
      <c r="BP102" s="63"/>
      <c r="BQ102" s="63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26.45" customHeight="1" x14ac:dyDescent="0.2">
      <c r="A103" s="64">
        <v>0</v>
      </c>
      <c r="B103" s="64"/>
      <c r="C103" s="65" t="s">
        <v>132</v>
      </c>
      <c r="D103" s="57"/>
      <c r="E103" s="57"/>
      <c r="F103" s="57"/>
      <c r="G103" s="57"/>
      <c r="H103" s="57"/>
      <c r="I103" s="58"/>
      <c r="J103" s="66" t="s">
        <v>130</v>
      </c>
      <c r="K103" s="66"/>
      <c r="L103" s="66"/>
      <c r="M103" s="66"/>
      <c r="N103" s="66"/>
      <c r="O103" s="65" t="s">
        <v>116</v>
      </c>
      <c r="P103" s="57"/>
      <c r="Q103" s="57"/>
      <c r="R103" s="57"/>
      <c r="S103" s="57"/>
      <c r="T103" s="57"/>
      <c r="U103" s="57"/>
      <c r="V103" s="57"/>
      <c r="W103" s="57"/>
      <c r="X103" s="58"/>
      <c r="Y103" s="63">
        <v>100</v>
      </c>
      <c r="Z103" s="63"/>
      <c r="AA103" s="63"/>
      <c r="AB103" s="63"/>
      <c r="AC103" s="63"/>
      <c r="AD103" s="63">
        <v>0</v>
      </c>
      <c r="AE103" s="63"/>
      <c r="AF103" s="63"/>
      <c r="AG103" s="63"/>
      <c r="AH103" s="63"/>
      <c r="AI103" s="63">
        <v>100</v>
      </c>
      <c r="AJ103" s="63"/>
      <c r="AK103" s="63"/>
      <c r="AL103" s="63"/>
      <c r="AM103" s="63"/>
      <c r="AN103" s="63">
        <v>100</v>
      </c>
      <c r="AO103" s="63"/>
      <c r="AP103" s="63"/>
      <c r="AQ103" s="63"/>
      <c r="AR103" s="63"/>
      <c r="AS103" s="63">
        <v>0</v>
      </c>
      <c r="AT103" s="63"/>
      <c r="AU103" s="63"/>
      <c r="AV103" s="63"/>
      <c r="AW103" s="63"/>
      <c r="AX103" s="63">
        <v>100</v>
      </c>
      <c r="AY103" s="63"/>
      <c r="AZ103" s="63"/>
      <c r="BA103" s="63"/>
      <c r="BB103" s="63"/>
      <c r="BC103" s="63">
        <f>AN103-Y103</f>
        <v>0</v>
      </c>
      <c r="BD103" s="63"/>
      <c r="BE103" s="63"/>
      <c r="BF103" s="63"/>
      <c r="BG103" s="63"/>
      <c r="BH103" s="63">
        <f>AS103-AD103</f>
        <v>0</v>
      </c>
      <c r="BI103" s="63"/>
      <c r="BJ103" s="63"/>
      <c r="BK103" s="63"/>
      <c r="BL103" s="63"/>
      <c r="BM103" s="63">
        <v>0</v>
      </c>
      <c r="BN103" s="63"/>
      <c r="BO103" s="63"/>
      <c r="BP103" s="63"/>
      <c r="BQ103" s="63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9" ht="26.45" customHeight="1" x14ac:dyDescent="0.2">
      <c r="A104" s="64">
        <v>0</v>
      </c>
      <c r="B104" s="64"/>
      <c r="C104" s="65" t="s">
        <v>133</v>
      </c>
      <c r="D104" s="57"/>
      <c r="E104" s="57"/>
      <c r="F104" s="57"/>
      <c r="G104" s="57"/>
      <c r="H104" s="57"/>
      <c r="I104" s="58"/>
      <c r="J104" s="66" t="s">
        <v>130</v>
      </c>
      <c r="K104" s="66"/>
      <c r="L104" s="66"/>
      <c r="M104" s="66"/>
      <c r="N104" s="66"/>
      <c r="O104" s="65" t="s">
        <v>116</v>
      </c>
      <c r="P104" s="57"/>
      <c r="Q104" s="57"/>
      <c r="R104" s="57"/>
      <c r="S104" s="57"/>
      <c r="T104" s="57"/>
      <c r="U104" s="57"/>
      <c r="V104" s="57"/>
      <c r="W104" s="57"/>
      <c r="X104" s="58"/>
      <c r="Y104" s="63">
        <v>100</v>
      </c>
      <c r="Z104" s="63"/>
      <c r="AA104" s="63"/>
      <c r="AB104" s="63"/>
      <c r="AC104" s="63"/>
      <c r="AD104" s="63">
        <v>0</v>
      </c>
      <c r="AE104" s="63"/>
      <c r="AF104" s="63"/>
      <c r="AG104" s="63"/>
      <c r="AH104" s="63"/>
      <c r="AI104" s="63">
        <v>100</v>
      </c>
      <c r="AJ104" s="63"/>
      <c r="AK104" s="63"/>
      <c r="AL104" s="63"/>
      <c r="AM104" s="63"/>
      <c r="AN104" s="63">
        <v>100</v>
      </c>
      <c r="AO104" s="63"/>
      <c r="AP104" s="63"/>
      <c r="AQ104" s="63"/>
      <c r="AR104" s="63"/>
      <c r="AS104" s="63">
        <v>0</v>
      </c>
      <c r="AT104" s="63"/>
      <c r="AU104" s="63"/>
      <c r="AV104" s="63"/>
      <c r="AW104" s="63"/>
      <c r="AX104" s="63">
        <v>100</v>
      </c>
      <c r="AY104" s="63"/>
      <c r="AZ104" s="63"/>
      <c r="BA104" s="63"/>
      <c r="BB104" s="63"/>
      <c r="BC104" s="63">
        <f>AN104-Y104</f>
        <v>0</v>
      </c>
      <c r="BD104" s="63"/>
      <c r="BE104" s="63"/>
      <c r="BF104" s="63"/>
      <c r="BG104" s="63"/>
      <c r="BH104" s="63">
        <f>AS104-AD104</f>
        <v>0</v>
      </c>
      <c r="BI104" s="63"/>
      <c r="BJ104" s="63"/>
      <c r="BK104" s="63"/>
      <c r="BL104" s="63"/>
      <c r="BM104" s="63">
        <v>0</v>
      </c>
      <c r="BN104" s="63"/>
      <c r="BO104" s="63"/>
      <c r="BP104" s="63"/>
      <c r="BQ104" s="63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15.75" customHeight="1" x14ac:dyDescent="0.2">
      <c r="A106" s="98" t="s">
        <v>63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</row>
    <row r="107" spans="1:79" ht="9" customHeight="1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9" ht="45" customHeight="1" x14ac:dyDescent="0.2">
      <c r="A108" s="84" t="s">
        <v>3</v>
      </c>
      <c r="B108" s="85"/>
      <c r="C108" s="84" t="s">
        <v>6</v>
      </c>
      <c r="D108" s="110"/>
      <c r="E108" s="110"/>
      <c r="F108" s="110"/>
      <c r="G108" s="110"/>
      <c r="H108" s="110"/>
      <c r="I108" s="85"/>
      <c r="J108" s="84" t="s">
        <v>5</v>
      </c>
      <c r="K108" s="110"/>
      <c r="L108" s="110"/>
      <c r="M108" s="110"/>
      <c r="N108" s="85"/>
      <c r="O108" s="92" t="s">
        <v>64</v>
      </c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2"/>
      <c r="BR108" s="10"/>
      <c r="BS108" s="10"/>
      <c r="BT108" s="10"/>
      <c r="BU108" s="10"/>
      <c r="BV108" s="10"/>
      <c r="BW108" s="10"/>
      <c r="BX108" s="10"/>
      <c r="BY108" s="10"/>
      <c r="BZ108" s="9"/>
    </row>
    <row r="109" spans="1:79" s="38" customFormat="1" ht="15.95" customHeight="1" x14ac:dyDescent="0.2">
      <c r="A109" s="114">
        <v>1</v>
      </c>
      <c r="B109" s="114"/>
      <c r="C109" s="114">
        <v>2</v>
      </c>
      <c r="D109" s="114"/>
      <c r="E109" s="114"/>
      <c r="F109" s="114"/>
      <c r="G109" s="114"/>
      <c r="H109" s="114"/>
      <c r="I109" s="114"/>
      <c r="J109" s="114">
        <v>3</v>
      </c>
      <c r="K109" s="114"/>
      <c r="L109" s="114"/>
      <c r="M109" s="114"/>
      <c r="N109" s="114"/>
      <c r="O109" s="153">
        <v>4</v>
      </c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5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38" customFormat="1" ht="12.75" hidden="1" customHeight="1" x14ac:dyDescent="0.2">
      <c r="A110" s="55" t="s">
        <v>36</v>
      </c>
      <c r="B110" s="55"/>
      <c r="C110" s="131" t="s">
        <v>14</v>
      </c>
      <c r="D110" s="132"/>
      <c r="E110" s="132"/>
      <c r="F110" s="132"/>
      <c r="G110" s="132"/>
      <c r="H110" s="132"/>
      <c r="I110" s="133"/>
      <c r="J110" s="55" t="s">
        <v>15</v>
      </c>
      <c r="K110" s="55"/>
      <c r="L110" s="55"/>
      <c r="M110" s="55"/>
      <c r="N110" s="55"/>
      <c r="O110" s="56" t="s">
        <v>72</v>
      </c>
      <c r="P110" s="123"/>
      <c r="Q110" s="123"/>
      <c r="R110" s="123"/>
      <c r="S110" s="123"/>
      <c r="T110" s="123"/>
      <c r="U110" s="123"/>
      <c r="V110" s="123"/>
      <c r="W110" s="123"/>
      <c r="X110" s="123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5"/>
      <c r="BR110" s="39"/>
      <c r="BS110" s="39"/>
      <c r="BT110" s="37"/>
      <c r="BU110" s="37"/>
      <c r="BV110" s="37"/>
      <c r="BW110" s="37"/>
      <c r="BX110" s="37"/>
      <c r="BY110" s="37"/>
      <c r="BZ110" s="37"/>
      <c r="CA110" s="38" t="s">
        <v>71</v>
      </c>
    </row>
    <row r="111" spans="1:79" s="46" customFormat="1" ht="15.75" x14ac:dyDescent="0.2">
      <c r="A111" s="47">
        <v>0</v>
      </c>
      <c r="B111" s="47"/>
      <c r="C111" s="47" t="s">
        <v>98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51"/>
      <c r="P111" s="52"/>
      <c r="Q111" s="52"/>
      <c r="R111" s="52"/>
      <c r="S111" s="52"/>
      <c r="T111" s="52"/>
      <c r="U111" s="52"/>
      <c r="V111" s="52"/>
      <c r="W111" s="52"/>
      <c r="X111" s="52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4"/>
      <c r="BR111" s="44"/>
      <c r="BS111" s="44"/>
      <c r="BT111" s="44"/>
      <c r="BU111" s="44"/>
      <c r="BV111" s="44"/>
      <c r="BW111" s="44"/>
      <c r="BX111" s="44"/>
      <c r="BY111" s="44"/>
      <c r="BZ111" s="45"/>
      <c r="CA111" s="46" t="s">
        <v>66</v>
      </c>
    </row>
    <row r="112" spans="1:79" s="46" customFormat="1" ht="15.75" x14ac:dyDescent="0.2">
      <c r="A112" s="47">
        <v>0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51"/>
      <c r="P112" s="52"/>
      <c r="Q112" s="52"/>
      <c r="R112" s="52"/>
      <c r="S112" s="52"/>
      <c r="T112" s="52"/>
      <c r="U112" s="52"/>
      <c r="V112" s="52"/>
      <c r="W112" s="52"/>
      <c r="X112" s="52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4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38" customFormat="1" ht="79.150000000000006" customHeight="1" x14ac:dyDescent="0.2">
      <c r="A113" s="55">
        <v>0</v>
      </c>
      <c r="B113" s="55"/>
      <c r="C113" s="56" t="s">
        <v>105</v>
      </c>
      <c r="D113" s="57"/>
      <c r="E113" s="57"/>
      <c r="F113" s="57"/>
      <c r="G113" s="57"/>
      <c r="H113" s="57"/>
      <c r="I113" s="58"/>
      <c r="J113" s="55" t="s">
        <v>101</v>
      </c>
      <c r="K113" s="55"/>
      <c r="L113" s="55"/>
      <c r="M113" s="55"/>
      <c r="N113" s="55"/>
      <c r="O113" s="59" t="s">
        <v>134</v>
      </c>
      <c r="P113" s="60"/>
      <c r="Q113" s="60"/>
      <c r="R113" s="60"/>
      <c r="S113" s="60"/>
      <c r="T113" s="60"/>
      <c r="U113" s="60"/>
      <c r="V113" s="60"/>
      <c r="W113" s="60"/>
      <c r="X113" s="60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2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46" customFormat="1" ht="15.75" x14ac:dyDescent="0.2">
      <c r="A114" s="47">
        <v>0</v>
      </c>
      <c r="B114" s="47"/>
      <c r="C114" s="48" t="s">
        <v>108</v>
      </c>
      <c r="D114" s="49"/>
      <c r="E114" s="49"/>
      <c r="F114" s="49"/>
      <c r="G114" s="49"/>
      <c r="H114" s="49"/>
      <c r="I114" s="50"/>
      <c r="J114" s="47"/>
      <c r="K114" s="47"/>
      <c r="L114" s="47"/>
      <c r="M114" s="47"/>
      <c r="N114" s="47"/>
      <c r="O114" s="51"/>
      <c r="P114" s="52"/>
      <c r="Q114" s="52"/>
      <c r="R114" s="52"/>
      <c r="S114" s="52"/>
      <c r="T114" s="52"/>
      <c r="U114" s="52"/>
      <c r="V114" s="52"/>
      <c r="W114" s="52"/>
      <c r="X114" s="52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4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8" s="46" customFormat="1" ht="15.75" x14ac:dyDescent="0.2">
      <c r="A115" s="47">
        <v>0</v>
      </c>
      <c r="B115" s="47"/>
      <c r="C115" s="48"/>
      <c r="D115" s="49"/>
      <c r="E115" s="49"/>
      <c r="F115" s="49"/>
      <c r="G115" s="49"/>
      <c r="H115" s="49"/>
      <c r="I115" s="50"/>
      <c r="J115" s="47"/>
      <c r="K115" s="47"/>
      <c r="L115" s="47"/>
      <c r="M115" s="47"/>
      <c r="N115" s="47"/>
      <c r="O115" s="51"/>
      <c r="P115" s="52"/>
      <c r="Q115" s="52"/>
      <c r="R115" s="52"/>
      <c r="S115" s="52"/>
      <c r="T115" s="52"/>
      <c r="U115" s="52"/>
      <c r="V115" s="52"/>
      <c r="W115" s="52"/>
      <c r="X115" s="52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4"/>
      <c r="BR115" s="44"/>
      <c r="BS115" s="44"/>
      <c r="BT115" s="44"/>
      <c r="BU115" s="44"/>
      <c r="BV115" s="44"/>
      <c r="BW115" s="44"/>
      <c r="BX115" s="44"/>
      <c r="BY115" s="44"/>
      <c r="BZ115" s="45"/>
    </row>
    <row r="116" spans="1:78" s="46" customFormat="1" ht="15.75" x14ac:dyDescent="0.2">
      <c r="A116" s="47">
        <v>0</v>
      </c>
      <c r="B116" s="47"/>
      <c r="C116" s="48" t="s">
        <v>121</v>
      </c>
      <c r="D116" s="49"/>
      <c r="E116" s="49"/>
      <c r="F116" s="49"/>
      <c r="G116" s="49"/>
      <c r="H116" s="49"/>
      <c r="I116" s="50"/>
      <c r="J116" s="47"/>
      <c r="K116" s="47"/>
      <c r="L116" s="47"/>
      <c r="M116" s="47"/>
      <c r="N116" s="47"/>
      <c r="O116" s="51"/>
      <c r="P116" s="52"/>
      <c r="Q116" s="52"/>
      <c r="R116" s="52"/>
      <c r="S116" s="52"/>
      <c r="T116" s="52"/>
      <c r="U116" s="52"/>
      <c r="V116" s="52"/>
      <c r="W116" s="52"/>
      <c r="X116" s="52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4"/>
      <c r="BR116" s="44"/>
      <c r="BS116" s="44"/>
      <c r="BT116" s="44"/>
      <c r="BU116" s="44"/>
      <c r="BV116" s="44"/>
      <c r="BW116" s="44"/>
      <c r="BX116" s="44"/>
      <c r="BY116" s="44"/>
      <c r="BZ116" s="45"/>
    </row>
    <row r="117" spans="1:78" s="46" customFormat="1" ht="15.75" x14ac:dyDescent="0.2">
      <c r="A117" s="47">
        <v>0</v>
      </c>
      <c r="B117" s="47"/>
      <c r="C117" s="48"/>
      <c r="D117" s="49"/>
      <c r="E117" s="49"/>
      <c r="F117" s="49"/>
      <c r="G117" s="49"/>
      <c r="H117" s="49"/>
      <c r="I117" s="50"/>
      <c r="J117" s="47"/>
      <c r="K117" s="47"/>
      <c r="L117" s="47"/>
      <c r="M117" s="47"/>
      <c r="N117" s="47"/>
      <c r="O117" s="51"/>
      <c r="P117" s="52"/>
      <c r="Q117" s="52"/>
      <c r="R117" s="52"/>
      <c r="S117" s="52"/>
      <c r="T117" s="52"/>
      <c r="U117" s="52"/>
      <c r="V117" s="52"/>
      <c r="W117" s="52"/>
      <c r="X117" s="52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4"/>
      <c r="BR117" s="44"/>
      <c r="BS117" s="44"/>
      <c r="BT117" s="44"/>
      <c r="BU117" s="44"/>
      <c r="BV117" s="44"/>
      <c r="BW117" s="44"/>
      <c r="BX117" s="44"/>
      <c r="BY117" s="44"/>
      <c r="BZ117" s="45"/>
    </row>
    <row r="118" spans="1:78" s="46" customFormat="1" ht="15.75" x14ac:dyDescent="0.2">
      <c r="A118" s="47">
        <v>0</v>
      </c>
      <c r="B118" s="47"/>
      <c r="C118" s="48" t="s">
        <v>128</v>
      </c>
      <c r="D118" s="49"/>
      <c r="E118" s="49"/>
      <c r="F118" s="49"/>
      <c r="G118" s="49"/>
      <c r="H118" s="49"/>
      <c r="I118" s="50"/>
      <c r="J118" s="47"/>
      <c r="K118" s="47"/>
      <c r="L118" s="47"/>
      <c r="M118" s="47"/>
      <c r="N118" s="47"/>
      <c r="O118" s="51"/>
      <c r="P118" s="52"/>
      <c r="Q118" s="52"/>
      <c r="R118" s="52"/>
      <c r="S118" s="52"/>
      <c r="T118" s="52"/>
      <c r="U118" s="52"/>
      <c r="V118" s="52"/>
      <c r="W118" s="52"/>
      <c r="X118" s="52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4"/>
      <c r="BR118" s="44"/>
      <c r="BS118" s="44"/>
      <c r="BT118" s="44"/>
      <c r="BU118" s="44"/>
      <c r="BV118" s="44"/>
      <c r="BW118" s="44"/>
      <c r="BX118" s="44"/>
      <c r="BY118" s="44"/>
      <c r="BZ118" s="45"/>
    </row>
    <row r="119" spans="1:78" s="46" customFormat="1" ht="15.75" x14ac:dyDescent="0.2">
      <c r="A119" s="47">
        <v>0</v>
      </c>
      <c r="B119" s="47"/>
      <c r="C119" s="48"/>
      <c r="D119" s="49"/>
      <c r="E119" s="49"/>
      <c r="F119" s="49"/>
      <c r="G119" s="49"/>
      <c r="H119" s="49"/>
      <c r="I119" s="50"/>
      <c r="J119" s="47"/>
      <c r="K119" s="47"/>
      <c r="L119" s="47"/>
      <c r="M119" s="47"/>
      <c r="N119" s="47"/>
      <c r="O119" s="51"/>
      <c r="P119" s="52"/>
      <c r="Q119" s="52"/>
      <c r="R119" s="52"/>
      <c r="S119" s="52"/>
      <c r="T119" s="52"/>
      <c r="U119" s="52"/>
      <c r="V119" s="52"/>
      <c r="W119" s="52"/>
      <c r="X119" s="52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4"/>
      <c r="BR119" s="44"/>
      <c r="BS119" s="44"/>
      <c r="BT119" s="44"/>
      <c r="BU119" s="44"/>
      <c r="BV119" s="44"/>
      <c r="BW119" s="44"/>
      <c r="BX119" s="44"/>
      <c r="BY119" s="44"/>
      <c r="BZ119" s="45"/>
    </row>
    <row r="120" spans="1:78" s="38" customFormat="1" ht="39.6" customHeight="1" x14ac:dyDescent="0.2">
      <c r="A120" s="55">
        <v>0</v>
      </c>
      <c r="B120" s="55"/>
      <c r="C120" s="56" t="s">
        <v>129</v>
      </c>
      <c r="D120" s="57"/>
      <c r="E120" s="57"/>
      <c r="F120" s="57"/>
      <c r="G120" s="57"/>
      <c r="H120" s="57"/>
      <c r="I120" s="58"/>
      <c r="J120" s="55" t="s">
        <v>130</v>
      </c>
      <c r="K120" s="55"/>
      <c r="L120" s="55"/>
      <c r="M120" s="55"/>
      <c r="N120" s="55"/>
      <c r="O120" s="59" t="s">
        <v>135</v>
      </c>
      <c r="P120" s="60"/>
      <c r="Q120" s="60"/>
      <c r="R120" s="60"/>
      <c r="S120" s="60"/>
      <c r="T120" s="60"/>
      <c r="U120" s="60"/>
      <c r="V120" s="60"/>
      <c r="W120" s="60"/>
      <c r="X120" s="60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2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8" ht="15.75" x14ac:dyDescent="0.2">
      <c r="A121" s="31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15.95" customHeight="1" x14ac:dyDescent="0.2">
      <c r="A122" s="98" t="s">
        <v>65</v>
      </c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</row>
    <row r="123" spans="1:78" ht="15.95" customHeight="1" x14ac:dyDescent="0.2">
      <c r="A123" s="130" t="s">
        <v>137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</row>
    <row r="124" spans="1:78" ht="15.75" x14ac:dyDescent="0.2">
      <c r="A124" s="31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15.95" customHeight="1" x14ac:dyDescent="0.2">
      <c r="A125" s="98" t="s">
        <v>46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</row>
    <row r="126" spans="1:78" ht="15.95" customHeight="1" x14ac:dyDescent="0.2">
      <c r="A126" s="130" t="s">
        <v>138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</row>
    <row r="127" spans="1:78" ht="15.95" customHeight="1" x14ac:dyDescent="0.2">
      <c r="A127" s="17"/>
      <c r="B127" s="17"/>
      <c r="C127" s="17"/>
      <c r="D127" s="17"/>
      <c r="E127" s="17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ht="12" customHeight="1" x14ac:dyDescent="0.2">
      <c r="A128" s="30" t="s">
        <v>77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4" ht="12" customHeight="1" x14ac:dyDescent="0.2">
      <c r="A129" s="30" t="s">
        <v>68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s="30" customFormat="1" ht="12" customHeight="1" x14ac:dyDescent="0.2">
      <c r="A130" s="30" t="s">
        <v>69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</row>
    <row r="131" spans="1:64" ht="15.95" customHeight="1" x14ac:dyDescent="0.25">
      <c r="A131" s="2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1:64" ht="42" customHeight="1" x14ac:dyDescent="0.25">
      <c r="A132" s="127" t="s">
        <v>141</v>
      </c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3"/>
      <c r="AO132" s="3"/>
      <c r="AP132" s="112" t="s">
        <v>143</v>
      </c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</row>
    <row r="133" spans="1:64" x14ac:dyDescent="0.2">
      <c r="W133" s="126" t="s">
        <v>8</v>
      </c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4"/>
      <c r="AO133" s="4"/>
      <c r="AP133" s="126" t="s">
        <v>73</v>
      </c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</row>
    <row r="136" spans="1:64" ht="31.15" customHeight="1" x14ac:dyDescent="0.25">
      <c r="A136" s="127" t="s">
        <v>142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3"/>
      <c r="AO136" s="3"/>
      <c r="AP136" s="112" t="s">
        <v>144</v>
      </c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</row>
    <row r="137" spans="1:64" x14ac:dyDescent="0.2">
      <c r="W137" s="126" t="s">
        <v>8</v>
      </c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4"/>
      <c r="AO137" s="4"/>
      <c r="AP137" s="126" t="s">
        <v>73</v>
      </c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</row>
  </sheetData>
  <mergeCells count="689">
    <mergeCell ref="AN79:AR79"/>
    <mergeCell ref="AS79:AW79"/>
    <mergeCell ref="AX79:BB79"/>
    <mergeCell ref="AU18:BB18"/>
    <mergeCell ref="BE20:BL20"/>
    <mergeCell ref="BE21:BL21"/>
    <mergeCell ref="AU46:AY46"/>
    <mergeCell ref="G25:BL25"/>
    <mergeCell ref="A42:BQ42"/>
    <mergeCell ref="AX78:BB78"/>
    <mergeCell ref="BM76:BQ76"/>
    <mergeCell ref="BH76:BL76"/>
    <mergeCell ref="AD76:AH76"/>
    <mergeCell ref="AX76:BB76"/>
    <mergeCell ref="AX77:BB77"/>
    <mergeCell ref="AS77:AW77"/>
    <mergeCell ref="AI78:AM78"/>
    <mergeCell ref="AN78:AR78"/>
    <mergeCell ref="AS78:AW78"/>
    <mergeCell ref="BN46:BQ46"/>
    <mergeCell ref="A41:BQ41"/>
    <mergeCell ref="BD44:BQ44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O2:BL6"/>
    <mergeCell ref="A7:BL7"/>
    <mergeCell ref="A8:BL8"/>
    <mergeCell ref="A9:BL9"/>
    <mergeCell ref="BI47:BM47"/>
    <mergeCell ref="AS76:AW76"/>
    <mergeCell ref="AN76:AR76"/>
    <mergeCell ref="AI76:AM76"/>
    <mergeCell ref="BC75:BQ75"/>
    <mergeCell ref="AA46:AE46"/>
    <mergeCell ref="AF46:AJ46"/>
    <mergeCell ref="AK46:AO46"/>
    <mergeCell ref="AI65:AM65"/>
    <mergeCell ref="AN65:AR65"/>
    <mergeCell ref="BN47:BQ47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8:AT48"/>
    <mergeCell ref="BC79:BG79"/>
    <mergeCell ref="BM79:BQ79"/>
    <mergeCell ref="BH79:BL79"/>
    <mergeCell ref="A48:B48"/>
    <mergeCell ref="A57:B57"/>
    <mergeCell ref="AF48:AJ48"/>
    <mergeCell ref="AZ48:BC48"/>
    <mergeCell ref="AU48:AY48"/>
    <mergeCell ref="AA48:AE48"/>
    <mergeCell ref="C48:Z48"/>
    <mergeCell ref="AK48:AO48"/>
    <mergeCell ref="C57:BQ57"/>
    <mergeCell ref="BN48:BQ48"/>
    <mergeCell ref="BC77:BG77"/>
    <mergeCell ref="BC78:BG78"/>
    <mergeCell ref="BC76:BG76"/>
    <mergeCell ref="A73:BQ73"/>
    <mergeCell ref="AD78:AH78"/>
    <mergeCell ref="AI77:AM77"/>
    <mergeCell ref="BH77:BL77"/>
    <mergeCell ref="BM77:BQ77"/>
    <mergeCell ref="BM78:BQ78"/>
    <mergeCell ref="BH78:BL78"/>
    <mergeCell ref="AI79:AM79"/>
    <mergeCell ref="AP137:BH137"/>
    <mergeCell ref="A136:V136"/>
    <mergeCell ref="W136:AM136"/>
    <mergeCell ref="AP136:BH136"/>
    <mergeCell ref="W137:AM137"/>
    <mergeCell ref="AP133:BH133"/>
    <mergeCell ref="A126:BL126"/>
    <mergeCell ref="C110:I110"/>
    <mergeCell ref="W133:AM133"/>
    <mergeCell ref="A132:V132"/>
    <mergeCell ref="W132:AM132"/>
    <mergeCell ref="A122:BL122"/>
    <mergeCell ref="A123:BL123"/>
    <mergeCell ref="O111:BQ111"/>
    <mergeCell ref="A111:B111"/>
    <mergeCell ref="C111:I111"/>
    <mergeCell ref="J111:N111"/>
    <mergeCell ref="A110:B110"/>
    <mergeCell ref="A60:B60"/>
    <mergeCell ref="A58:B58"/>
    <mergeCell ref="A59:B59"/>
    <mergeCell ref="A63:BN63"/>
    <mergeCell ref="A62:BN62"/>
    <mergeCell ref="C60:BQ60"/>
    <mergeCell ref="C58:BQ58"/>
    <mergeCell ref="C59:BQ59"/>
    <mergeCell ref="AN77:AR77"/>
    <mergeCell ref="AP132:BH132"/>
    <mergeCell ref="AN75:BB75"/>
    <mergeCell ref="A72:BQ72"/>
    <mergeCell ref="C77:I77"/>
    <mergeCell ref="J110:N110"/>
    <mergeCell ref="A109:B109"/>
    <mergeCell ref="A78:B78"/>
    <mergeCell ref="O79:X79"/>
    <mergeCell ref="Y79:AC79"/>
    <mergeCell ref="A77:B77"/>
    <mergeCell ref="Y78:AC78"/>
    <mergeCell ref="C109:I109"/>
    <mergeCell ref="J109:N109"/>
    <mergeCell ref="C78:I78"/>
    <mergeCell ref="J78:N78"/>
    <mergeCell ref="O78:X78"/>
    <mergeCell ref="C79:I79"/>
    <mergeCell ref="J79:N79"/>
    <mergeCell ref="O110:BQ110"/>
    <mergeCell ref="A79:B79"/>
    <mergeCell ref="AD79:AH79"/>
    <mergeCell ref="A106:BQ106"/>
    <mergeCell ref="A108:B108"/>
    <mergeCell ref="C108:I108"/>
    <mergeCell ref="X66:AB66"/>
    <mergeCell ref="AC66:AH66"/>
    <mergeCell ref="O77:X77"/>
    <mergeCell ref="Y75:AM75"/>
    <mergeCell ref="J77:N77"/>
    <mergeCell ref="Y77:AC77"/>
    <mergeCell ref="A75:B76"/>
    <mergeCell ref="C75:I76"/>
    <mergeCell ref="J75:N76"/>
    <mergeCell ref="O75:X76"/>
    <mergeCell ref="Y76:AC76"/>
    <mergeCell ref="A23:BL23"/>
    <mergeCell ref="A24:F24"/>
    <mergeCell ref="G24:BL24"/>
    <mergeCell ref="A44:B45"/>
    <mergeCell ref="A35:F35"/>
    <mergeCell ref="G35:BL35"/>
    <mergeCell ref="A25:F25"/>
    <mergeCell ref="AA44:AO44"/>
    <mergeCell ref="AP44:BC44"/>
    <mergeCell ref="A26:F26"/>
    <mergeCell ref="A30:BL30"/>
    <mergeCell ref="A31:BL31"/>
    <mergeCell ref="A33:BL33"/>
    <mergeCell ref="A34:F34"/>
    <mergeCell ref="G34:BL34"/>
    <mergeCell ref="AU45:AY45"/>
    <mergeCell ref="AP45:AT45"/>
    <mergeCell ref="AA45:AE45"/>
    <mergeCell ref="G26:BL26"/>
    <mergeCell ref="A36:F36"/>
    <mergeCell ref="G36:BL36"/>
    <mergeCell ref="A43:BQ43"/>
    <mergeCell ref="C44:Z45"/>
    <mergeCell ref="BI45:BM45"/>
    <mergeCell ref="BD45:BH45"/>
    <mergeCell ref="AZ45:BC45"/>
    <mergeCell ref="A38:F38"/>
    <mergeCell ref="G38:BL38"/>
    <mergeCell ref="BN45:BQ45"/>
    <mergeCell ref="A125:BL125"/>
    <mergeCell ref="AK45:AO45"/>
    <mergeCell ref="A47:B47"/>
    <mergeCell ref="AD77:AH77"/>
    <mergeCell ref="AF45:AJ45"/>
    <mergeCell ref="A55:BQ55"/>
    <mergeCell ref="C64:R65"/>
    <mergeCell ref="S64:AH64"/>
    <mergeCell ref="AI64:AX64"/>
    <mergeCell ref="AS65:AX65"/>
    <mergeCell ref="AP47:AT47"/>
    <mergeCell ref="BD48:BH48"/>
    <mergeCell ref="BI48:BM48"/>
    <mergeCell ref="AZ47:BC47"/>
    <mergeCell ref="AU47:AY47"/>
    <mergeCell ref="AZ46:BC46"/>
    <mergeCell ref="BD46:BH46"/>
    <mergeCell ref="AP46:AT46"/>
    <mergeCell ref="BD47:BH47"/>
    <mergeCell ref="S65:W65"/>
    <mergeCell ref="X65:AB65"/>
    <mergeCell ref="AC65:AH65"/>
    <mergeCell ref="C66:R66"/>
    <mergeCell ref="S66:W66"/>
    <mergeCell ref="BI67:BN67"/>
    <mergeCell ref="BD68:BH68"/>
    <mergeCell ref="BD66:BH66"/>
    <mergeCell ref="BI66:BN66"/>
    <mergeCell ref="BI68:BN68"/>
    <mergeCell ref="BD67:BH67"/>
    <mergeCell ref="AY64:BN64"/>
    <mergeCell ref="AI66:AM66"/>
    <mergeCell ref="AY67:BC67"/>
    <mergeCell ref="AY65:BC65"/>
    <mergeCell ref="BD65:BH65"/>
    <mergeCell ref="AI67:AM67"/>
    <mergeCell ref="AN67:AR67"/>
    <mergeCell ref="AS67:AX67"/>
    <mergeCell ref="AN66:AR66"/>
    <mergeCell ref="AS66:AX66"/>
    <mergeCell ref="AS68:AX68"/>
    <mergeCell ref="AY68:BC68"/>
    <mergeCell ref="A27:F27"/>
    <mergeCell ref="G27:BL27"/>
    <mergeCell ref="A28:F28"/>
    <mergeCell ref="G28:BL28"/>
    <mergeCell ref="A37:F37"/>
    <mergeCell ref="G37:BL37"/>
    <mergeCell ref="A64:B65"/>
    <mergeCell ref="A66:B66"/>
    <mergeCell ref="A67:B67"/>
    <mergeCell ref="A68:B68"/>
    <mergeCell ref="AI68:AM68"/>
    <mergeCell ref="AN68:AR68"/>
    <mergeCell ref="C67:R67"/>
    <mergeCell ref="S67:W67"/>
    <mergeCell ref="X67:AB67"/>
    <mergeCell ref="AC67:AH67"/>
    <mergeCell ref="C68:R68"/>
    <mergeCell ref="S68:W68"/>
    <mergeCell ref="X68:AB68"/>
    <mergeCell ref="AC68:AH68"/>
    <mergeCell ref="AY66:BC66"/>
    <mergeCell ref="BI65:BN65"/>
    <mergeCell ref="A50:B50"/>
    <mergeCell ref="C50:Z50"/>
    <mergeCell ref="AA50:AE50"/>
    <mergeCell ref="AF50:AJ50"/>
    <mergeCell ref="AK50:AO50"/>
    <mergeCell ref="A39:F39"/>
    <mergeCell ref="G39:BL39"/>
    <mergeCell ref="A49:B49"/>
    <mergeCell ref="C49:Z49"/>
    <mergeCell ref="AA49:AE49"/>
    <mergeCell ref="AF49:AJ49"/>
    <mergeCell ref="AK49:AO49"/>
    <mergeCell ref="AP49:AT49"/>
    <mergeCell ref="C47:Z47"/>
    <mergeCell ref="AK47:AO47"/>
    <mergeCell ref="AF47:AJ47"/>
    <mergeCell ref="AA47:AE47"/>
    <mergeCell ref="C46:Z46"/>
    <mergeCell ref="A46:B46"/>
    <mergeCell ref="BI46:BM46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P51:AT51"/>
    <mergeCell ref="AU53:AY53"/>
    <mergeCell ref="AZ53:BC53"/>
    <mergeCell ref="BD53:BH53"/>
    <mergeCell ref="BI53:BM53"/>
    <mergeCell ref="BN53:BQ53"/>
    <mergeCell ref="A53:B53"/>
    <mergeCell ref="C53:Z53"/>
    <mergeCell ref="AA53:AE53"/>
    <mergeCell ref="AF53:AJ53"/>
    <mergeCell ref="AK53:AO53"/>
    <mergeCell ref="AP53:AT53"/>
    <mergeCell ref="AS70:AX70"/>
    <mergeCell ref="AY70:BC70"/>
    <mergeCell ref="BD70:BH70"/>
    <mergeCell ref="BI70:BN70"/>
    <mergeCell ref="AY69:BC69"/>
    <mergeCell ref="BD69:BH69"/>
    <mergeCell ref="BI69:BN69"/>
    <mergeCell ref="A70:B70"/>
    <mergeCell ref="C70:R70"/>
    <mergeCell ref="S70:W70"/>
    <mergeCell ref="X70:AB70"/>
    <mergeCell ref="AC70:AH70"/>
    <mergeCell ref="AI70:AM70"/>
    <mergeCell ref="AN70:AR70"/>
    <mergeCell ref="A69:B69"/>
    <mergeCell ref="C69:R69"/>
    <mergeCell ref="S69:W69"/>
    <mergeCell ref="X69:AB69"/>
    <mergeCell ref="AC69:AH69"/>
    <mergeCell ref="AI69:AM69"/>
    <mergeCell ref="AN69:AR69"/>
    <mergeCell ref="AS69:AX69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80:B80"/>
    <mergeCell ref="C80:I80"/>
    <mergeCell ref="J80:N80"/>
    <mergeCell ref="O80:X80"/>
    <mergeCell ref="Y80:AC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4:AW94"/>
    <mergeCell ref="AX94:BB94"/>
    <mergeCell ref="BC94:BG94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D98:AH98"/>
    <mergeCell ref="AI98:AM98"/>
    <mergeCell ref="AN98:AR98"/>
    <mergeCell ref="AS98:AW98"/>
    <mergeCell ref="AX98:BB98"/>
    <mergeCell ref="BC98:BG98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D100:AH100"/>
    <mergeCell ref="AI100:AM100"/>
    <mergeCell ref="AN100:AR100"/>
    <mergeCell ref="AS100:AW100"/>
    <mergeCell ref="AX100:BB100"/>
    <mergeCell ref="BC100:BG100"/>
    <mergeCell ref="AS101:AW101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D102:AH102"/>
    <mergeCell ref="AI102:AM102"/>
    <mergeCell ref="AN102:AR102"/>
    <mergeCell ref="AS102:AW102"/>
    <mergeCell ref="AX102:BB102"/>
    <mergeCell ref="BC102:BG102"/>
    <mergeCell ref="AS103:AW103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112:B112"/>
    <mergeCell ref="C112:I112"/>
    <mergeCell ref="J112:N112"/>
    <mergeCell ref="O112:BQ112"/>
    <mergeCell ref="BH104:BL104"/>
    <mergeCell ref="BM104:BQ104"/>
    <mergeCell ref="AD104:AH104"/>
    <mergeCell ref="AI104:AM104"/>
    <mergeCell ref="AN104:AR104"/>
    <mergeCell ref="AS104:AW104"/>
    <mergeCell ref="AX104:BB104"/>
    <mergeCell ref="BC104:BG104"/>
    <mergeCell ref="J108:N108"/>
    <mergeCell ref="O108:BQ108"/>
    <mergeCell ref="O109:BQ109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</mergeCells>
  <phoneticPr fontId="0" type="noConversion"/>
  <conditionalFormatting sqref="C107 C124 C79 C111">
    <cfRule type="cellIs" dxfId="73" priority="76" stopIfTrue="1" operator="equal">
      <formula>$C78</formula>
    </cfRule>
  </conditionalFormatting>
  <conditionalFormatting sqref="A79:B79 A107:B107 A111:B111 A124:B124 A68:B68 A105:B105 A121:B121">
    <cfRule type="cellIs" dxfId="72" priority="77" stopIfTrue="1" operator="equal">
      <formula>0</formula>
    </cfRule>
  </conditionalFormatting>
  <conditionalFormatting sqref="A69:B69">
    <cfRule type="cellIs" dxfId="71" priority="75" stopIfTrue="1" operator="equal">
      <formula>0</formula>
    </cfRule>
  </conditionalFormatting>
  <conditionalFormatting sqref="A70:B70">
    <cfRule type="cellIs" dxfId="70" priority="74" stopIfTrue="1" operator="equal">
      <formula>0</formula>
    </cfRule>
  </conditionalFormatting>
  <conditionalFormatting sqref="C105">
    <cfRule type="cellIs" dxfId="69" priority="79" stopIfTrue="1" operator="equal">
      <formula>$C79</formula>
    </cfRule>
  </conditionalFormatting>
  <conditionalFormatting sqref="C80">
    <cfRule type="cellIs" dxfId="68" priority="71" stopIfTrue="1" operator="equal">
      <formula>$C79</formula>
    </cfRule>
  </conditionalFormatting>
  <conditionalFormatting sqref="A80:B80">
    <cfRule type="cellIs" dxfId="67" priority="72" stopIfTrue="1" operator="equal">
      <formula>0</formula>
    </cfRule>
  </conditionalFormatting>
  <conditionalFormatting sqref="C81">
    <cfRule type="cellIs" dxfId="66" priority="69" stopIfTrue="1" operator="equal">
      <formula>$C80</formula>
    </cfRule>
  </conditionalFormatting>
  <conditionalFormatting sqref="A81:B81">
    <cfRule type="cellIs" dxfId="65" priority="70" stopIfTrue="1" operator="equal">
      <formula>0</formula>
    </cfRule>
  </conditionalFormatting>
  <conditionalFormatting sqref="C82">
    <cfRule type="cellIs" dxfId="64" priority="67" stopIfTrue="1" operator="equal">
      <formula>$C81</formula>
    </cfRule>
  </conditionalFormatting>
  <conditionalFormatting sqref="A82:B82">
    <cfRule type="cellIs" dxfId="63" priority="68" stopIfTrue="1" operator="equal">
      <formula>0</formula>
    </cfRule>
  </conditionalFormatting>
  <conditionalFormatting sqref="C83">
    <cfRule type="cellIs" dxfId="62" priority="65" stopIfTrue="1" operator="equal">
      <formula>$C82</formula>
    </cfRule>
  </conditionalFormatting>
  <conditionalFormatting sqref="A83:B83">
    <cfRule type="cellIs" dxfId="61" priority="66" stopIfTrue="1" operator="equal">
      <formula>0</formula>
    </cfRule>
  </conditionalFormatting>
  <conditionalFormatting sqref="C84">
    <cfRule type="cellIs" dxfId="60" priority="63" stopIfTrue="1" operator="equal">
      <formula>$C83</formula>
    </cfRule>
  </conditionalFormatting>
  <conditionalFormatting sqref="A84:B84">
    <cfRule type="cellIs" dxfId="59" priority="64" stopIfTrue="1" operator="equal">
      <formula>0</formula>
    </cfRule>
  </conditionalFormatting>
  <conditionalFormatting sqref="C85">
    <cfRule type="cellIs" dxfId="58" priority="61" stopIfTrue="1" operator="equal">
      <formula>$C84</formula>
    </cfRule>
  </conditionalFormatting>
  <conditionalFormatting sqref="A85:B85">
    <cfRule type="cellIs" dxfId="57" priority="62" stopIfTrue="1" operator="equal">
      <formula>0</formula>
    </cfRule>
  </conditionalFormatting>
  <conditionalFormatting sqref="C86">
    <cfRule type="cellIs" dxfId="56" priority="59" stopIfTrue="1" operator="equal">
      <formula>$C85</formula>
    </cfRule>
  </conditionalFormatting>
  <conditionalFormatting sqref="A86:B86">
    <cfRule type="cellIs" dxfId="55" priority="60" stopIfTrue="1" operator="equal">
      <formula>0</formula>
    </cfRule>
  </conditionalFormatting>
  <conditionalFormatting sqref="C87">
    <cfRule type="cellIs" dxfId="54" priority="57" stopIfTrue="1" operator="equal">
      <formula>$C86</formula>
    </cfRule>
  </conditionalFormatting>
  <conditionalFormatting sqref="A87:B87">
    <cfRule type="cellIs" dxfId="53" priority="58" stopIfTrue="1" operator="equal">
      <formula>0</formula>
    </cfRule>
  </conditionalFormatting>
  <conditionalFormatting sqref="C88">
    <cfRule type="cellIs" dxfId="52" priority="55" stopIfTrue="1" operator="equal">
      <formula>$C87</formula>
    </cfRule>
  </conditionalFormatting>
  <conditionalFormatting sqref="A88:B88">
    <cfRule type="cellIs" dxfId="51" priority="56" stopIfTrue="1" operator="equal">
      <formula>0</formula>
    </cfRule>
  </conditionalFormatting>
  <conditionalFormatting sqref="C89">
    <cfRule type="cellIs" dxfId="50" priority="53" stopIfTrue="1" operator="equal">
      <formula>$C88</formula>
    </cfRule>
  </conditionalFormatting>
  <conditionalFormatting sqref="A89:B89">
    <cfRule type="cellIs" dxfId="49" priority="54" stopIfTrue="1" operator="equal">
      <formula>0</formula>
    </cfRule>
  </conditionalFormatting>
  <conditionalFormatting sqref="C90">
    <cfRule type="cellIs" dxfId="48" priority="51" stopIfTrue="1" operator="equal">
      <formula>$C89</formula>
    </cfRule>
  </conditionalFormatting>
  <conditionalFormatting sqref="A90:B90">
    <cfRule type="cellIs" dxfId="47" priority="52" stopIfTrue="1" operator="equal">
      <formula>0</formula>
    </cfRule>
  </conditionalFormatting>
  <conditionalFormatting sqref="C91">
    <cfRule type="cellIs" dxfId="46" priority="49" stopIfTrue="1" operator="equal">
      <formula>$C90</formula>
    </cfRule>
  </conditionalFormatting>
  <conditionalFormatting sqref="A91:B91">
    <cfRule type="cellIs" dxfId="45" priority="50" stopIfTrue="1" operator="equal">
      <formula>0</formula>
    </cfRule>
  </conditionalFormatting>
  <conditionalFormatting sqref="C92">
    <cfRule type="cellIs" dxfId="44" priority="47" stopIfTrue="1" operator="equal">
      <formula>$C91</formula>
    </cfRule>
  </conditionalFormatting>
  <conditionalFormatting sqref="A92:B92">
    <cfRule type="cellIs" dxfId="43" priority="48" stopIfTrue="1" operator="equal">
      <formula>0</formula>
    </cfRule>
  </conditionalFormatting>
  <conditionalFormatting sqref="C93">
    <cfRule type="cellIs" dxfId="42" priority="45" stopIfTrue="1" operator="equal">
      <formula>$C92</formula>
    </cfRule>
  </conditionalFormatting>
  <conditionalFormatting sqref="A93:B93">
    <cfRule type="cellIs" dxfId="41" priority="46" stopIfTrue="1" operator="equal">
      <formula>0</formula>
    </cfRule>
  </conditionalFormatting>
  <conditionalFormatting sqref="C94">
    <cfRule type="cellIs" dxfId="40" priority="43" stopIfTrue="1" operator="equal">
      <formula>$C93</formula>
    </cfRule>
  </conditionalFormatting>
  <conditionalFormatting sqref="A94:B94">
    <cfRule type="cellIs" dxfId="39" priority="44" stopIfTrue="1" operator="equal">
      <formula>0</formula>
    </cfRule>
  </conditionalFormatting>
  <conditionalFormatting sqref="C95">
    <cfRule type="cellIs" dxfId="38" priority="41" stopIfTrue="1" operator="equal">
      <formula>$C94</formula>
    </cfRule>
  </conditionalFormatting>
  <conditionalFormatting sqref="A95:B95">
    <cfRule type="cellIs" dxfId="37" priority="42" stopIfTrue="1" operator="equal">
      <formula>0</formula>
    </cfRule>
  </conditionalFormatting>
  <conditionalFormatting sqref="C96">
    <cfRule type="cellIs" dxfId="36" priority="39" stopIfTrue="1" operator="equal">
      <formula>$C95</formula>
    </cfRule>
  </conditionalFormatting>
  <conditionalFormatting sqref="A96:B96">
    <cfRule type="cellIs" dxfId="35" priority="40" stopIfTrue="1" operator="equal">
      <formula>0</formula>
    </cfRule>
  </conditionalFormatting>
  <conditionalFormatting sqref="C97">
    <cfRule type="cellIs" dxfId="34" priority="37" stopIfTrue="1" operator="equal">
      <formula>$C96</formula>
    </cfRule>
  </conditionalFormatting>
  <conditionalFormatting sqref="A97:B97">
    <cfRule type="cellIs" dxfId="33" priority="38" stopIfTrue="1" operator="equal">
      <formula>0</formula>
    </cfRule>
  </conditionalFormatting>
  <conditionalFormatting sqref="C98">
    <cfRule type="cellIs" dxfId="32" priority="35" stopIfTrue="1" operator="equal">
      <formula>$C97</formula>
    </cfRule>
  </conditionalFormatting>
  <conditionalFormatting sqref="A98:B98">
    <cfRule type="cellIs" dxfId="31" priority="36" stopIfTrue="1" operator="equal">
      <formula>0</formula>
    </cfRule>
  </conditionalFormatting>
  <conditionalFormatting sqref="C99">
    <cfRule type="cellIs" dxfId="30" priority="33" stopIfTrue="1" operator="equal">
      <formula>$C98</formula>
    </cfRule>
  </conditionalFormatting>
  <conditionalFormatting sqref="A99:B99">
    <cfRule type="cellIs" dxfId="29" priority="34" stopIfTrue="1" operator="equal">
      <formula>0</formula>
    </cfRule>
  </conditionalFormatting>
  <conditionalFormatting sqref="C100">
    <cfRule type="cellIs" dxfId="28" priority="31" stopIfTrue="1" operator="equal">
      <formula>$C99</formula>
    </cfRule>
  </conditionalFormatting>
  <conditionalFormatting sqref="A100:B100">
    <cfRule type="cellIs" dxfId="27" priority="32" stopIfTrue="1" operator="equal">
      <formula>0</formula>
    </cfRule>
  </conditionalFormatting>
  <conditionalFormatting sqref="C101">
    <cfRule type="cellIs" dxfId="26" priority="29" stopIfTrue="1" operator="equal">
      <formula>$C100</formula>
    </cfRule>
  </conditionalFormatting>
  <conditionalFormatting sqref="A101:B101">
    <cfRule type="cellIs" dxfId="25" priority="30" stopIfTrue="1" operator="equal">
      <formula>0</formula>
    </cfRule>
  </conditionalFormatting>
  <conditionalFormatting sqref="C102">
    <cfRule type="cellIs" dxfId="24" priority="27" stopIfTrue="1" operator="equal">
      <formula>$C101</formula>
    </cfRule>
  </conditionalFormatting>
  <conditionalFormatting sqref="A102:B102">
    <cfRule type="cellIs" dxfId="23" priority="28" stopIfTrue="1" operator="equal">
      <formula>0</formula>
    </cfRule>
  </conditionalFormatting>
  <conditionalFormatting sqref="C103">
    <cfRule type="cellIs" dxfId="22" priority="25" stopIfTrue="1" operator="equal">
      <formula>$C102</formula>
    </cfRule>
  </conditionalFormatting>
  <conditionalFormatting sqref="A103:B103">
    <cfRule type="cellIs" dxfId="21" priority="26" stopIfTrue="1" operator="equal">
      <formula>0</formula>
    </cfRule>
  </conditionalFormatting>
  <conditionalFormatting sqref="C104">
    <cfRule type="cellIs" dxfId="20" priority="23" stopIfTrue="1" operator="equal">
      <formula>$C103</formula>
    </cfRule>
  </conditionalFormatting>
  <conditionalFormatting sqref="A104:B104">
    <cfRule type="cellIs" dxfId="19" priority="24" stopIfTrue="1" operator="equal">
      <formula>0</formula>
    </cfRule>
  </conditionalFormatting>
  <conditionalFormatting sqref="C121">
    <cfRule type="cellIs" dxfId="18" priority="81" stopIfTrue="1" operator="equal">
      <formula>$C111</formula>
    </cfRule>
  </conditionalFormatting>
  <conditionalFormatting sqref="C112">
    <cfRule type="cellIs" dxfId="17" priority="19" stopIfTrue="1" operator="equal">
      <formula>$C111</formula>
    </cfRule>
  </conditionalFormatting>
  <conditionalFormatting sqref="A112:B112">
    <cfRule type="cellIs" dxfId="16" priority="20" stopIfTrue="1" operator="equal">
      <formula>0</formula>
    </cfRule>
  </conditionalFormatting>
  <conditionalFormatting sqref="C113">
    <cfRule type="cellIs" dxfId="15" priority="17" stopIfTrue="1" operator="equal">
      <formula>$C112</formula>
    </cfRule>
  </conditionalFormatting>
  <conditionalFormatting sqref="A113:B113">
    <cfRule type="cellIs" dxfId="14" priority="18" stopIfTrue="1" operator="equal">
      <formula>0</formula>
    </cfRule>
  </conditionalFormatting>
  <conditionalFormatting sqref="C114">
    <cfRule type="cellIs" dxfId="13" priority="15" stopIfTrue="1" operator="equal">
      <formula>$C113</formula>
    </cfRule>
  </conditionalFormatting>
  <conditionalFormatting sqref="A114:B114">
    <cfRule type="cellIs" dxfId="12" priority="16" stopIfTrue="1" operator="equal">
      <formula>0</formula>
    </cfRule>
  </conditionalFormatting>
  <conditionalFormatting sqref="C115">
    <cfRule type="cellIs" dxfId="11" priority="13" stopIfTrue="1" operator="equal">
      <formula>$C114</formula>
    </cfRule>
  </conditionalFormatting>
  <conditionalFormatting sqref="A115:B115">
    <cfRule type="cellIs" dxfId="10" priority="14" stopIfTrue="1" operator="equal">
      <formula>0</formula>
    </cfRule>
  </conditionalFormatting>
  <conditionalFormatting sqref="C116">
    <cfRule type="cellIs" dxfId="9" priority="11" stopIfTrue="1" operator="equal">
      <formula>$C115</formula>
    </cfRule>
  </conditionalFormatting>
  <conditionalFormatting sqref="A116:B116">
    <cfRule type="cellIs" dxfId="8" priority="12" stopIfTrue="1" operator="equal">
      <formula>0</formula>
    </cfRule>
  </conditionalFormatting>
  <conditionalFormatting sqref="C117">
    <cfRule type="cellIs" dxfId="7" priority="9" stopIfTrue="1" operator="equal">
      <formula>$C116</formula>
    </cfRule>
  </conditionalFormatting>
  <conditionalFormatting sqref="A117:B117">
    <cfRule type="cellIs" dxfId="6" priority="10" stopIfTrue="1" operator="equal">
      <formula>0</formula>
    </cfRule>
  </conditionalFormatting>
  <conditionalFormatting sqref="C118">
    <cfRule type="cellIs" dxfId="5" priority="7" stopIfTrue="1" operator="equal">
      <formula>$C117</formula>
    </cfRule>
  </conditionalFormatting>
  <conditionalFormatting sqref="A118:B118">
    <cfRule type="cellIs" dxfId="4" priority="8" stopIfTrue="1" operator="equal">
      <formula>0</formula>
    </cfRule>
  </conditionalFormatting>
  <conditionalFormatting sqref="C119">
    <cfRule type="cellIs" dxfId="3" priority="5" stopIfTrue="1" operator="equal">
      <formula>$C118</formula>
    </cfRule>
  </conditionalFormatting>
  <conditionalFormatting sqref="A119:B119">
    <cfRule type="cellIs" dxfId="2" priority="6" stopIfTrue="1" operator="equal">
      <formula>0</formula>
    </cfRule>
  </conditionalFormatting>
  <conditionalFormatting sqref="C120">
    <cfRule type="cellIs" dxfId="1" priority="3" stopIfTrue="1" operator="equal">
      <formula>$C119</formula>
    </cfRule>
  </conditionalFormatting>
  <conditionalFormatting sqref="A120:B12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10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2025-02-20T07:44:23Z</cp:lastPrinted>
  <dcterms:created xsi:type="dcterms:W3CDTF">2016-08-10T10:53:25Z</dcterms:created>
  <dcterms:modified xsi:type="dcterms:W3CDTF">2025-03-14T10:49:18Z</dcterms:modified>
</cp:coreProperties>
</file>