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Талалай\Бланки листів нові\Бюджет запити 2020\"/>
    </mc:Choice>
  </mc:AlternateContent>
  <bookViews>
    <workbookView xWindow="390" yWindow="1005" windowWidth="27795" windowHeight="14385" tabRatio="522"/>
  </bookViews>
  <sheets>
    <sheet name="Додаток2 КПК0217680" sheetId="6" r:id="rId1"/>
  </sheets>
  <definedNames>
    <definedName name="_xlnm.Print_Area" localSheetId="0">'Додаток2 КПК0217680'!$A$1:$BY$245</definedName>
  </definedNames>
  <calcPr calcId="152511"/>
</workbook>
</file>

<file path=xl/calcChain.xml><?xml version="1.0" encoding="utf-8"?>
<calcChain xmlns="http://schemas.openxmlformats.org/spreadsheetml/2006/main">
  <c r="BC70" i="6" l="1"/>
  <c r="AK70" i="6"/>
  <c r="BU51" i="6" l="1"/>
  <c r="BC51" i="6"/>
  <c r="AK51" i="6"/>
  <c r="BH219" i="6" l="1"/>
  <c r="AT219" i="6"/>
  <c r="AJ219" i="6"/>
  <c r="BG209" i="6"/>
  <c r="AQ209" i="6"/>
  <c r="AZ184" i="6"/>
  <c r="AK184" i="6"/>
  <c r="BO173" i="6"/>
  <c r="AZ173" i="6"/>
  <c r="AK173" i="6"/>
  <c r="AY101" i="6"/>
  <c r="AG101" i="6"/>
  <c r="BQ92" i="6"/>
  <c r="AY92" i="6"/>
  <c r="AG92" i="6"/>
  <c r="BC80" i="6"/>
  <c r="AK80" i="6"/>
  <c r="BC71" i="6"/>
  <c r="AK71" i="6"/>
  <c r="BU61" i="6"/>
  <c r="BC61" i="6"/>
  <c r="AK61" i="6"/>
  <c r="BU52" i="6"/>
  <c r="BC52" i="6"/>
  <c r="AK52" i="6"/>
  <c r="BC41" i="6"/>
  <c r="AK41" i="6"/>
  <c r="BC40" i="6"/>
  <c r="AK40" i="6"/>
  <c r="BU31" i="6"/>
  <c r="BC31" i="6"/>
  <c r="AK31" i="6"/>
  <c r="BU30" i="6"/>
  <c r="BC30" i="6"/>
  <c r="AK30" i="6"/>
</calcChain>
</file>

<file path=xl/sharedStrings.xml><?xml version="1.0" encoding="utf-8"?>
<sst xmlns="http://schemas.openxmlformats.org/spreadsheetml/2006/main" count="686" uniqueCount="233">
  <si>
    <t xml:space="preserve"> ______________________________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</si>
  <si>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</si>
  <si>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</si>
  <si>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</si>
  <si>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</si>
  <si>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</si>
  <si>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</si>
  <si>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</si>
  <si>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</si>
  <si>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</si>
  <si>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</si>
  <si>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</si>
  <si>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</si>
  <si>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</si>
  <si>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</si>
  <si>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</si>
  <si>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</si>
  <si>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</si>
  <si>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</si>
  <si>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</si>
  <si>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</si>
  <si>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</si>
  <si>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</si>
  <si>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</si>
  <si>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</si>
  <si>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</si>
  <si>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</si>
  <si>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</si>
  <si>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</si>
  <si>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</si>
  <si>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</si>
  <si>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</si>
  <si>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</si>
  <si>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</si>
  <si>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</si>
  <si>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</si>
  <si>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</si>
  <si>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</si>
  <si>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</si>
  <si>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</si>
  <si>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</si>
  <si>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</si>
  <si>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</si>
  <si>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</si>
  <si>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</si>
  <si>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</si>
  <si>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</si>
  <si>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</si>
  <si>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</si>
  <si>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</si>
  <si>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</si>
  <si>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</si>
  <si>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</si>
  <si>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</si>
  <si>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</si>
  <si>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</si>
  <si>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</si>
  <si>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</si>
  <si>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</si>
  <si>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</si>
  <si>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</si>
  <si>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</si>
  <si>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</si>
  <si>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</si>
  <si>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</si>
  <si>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</si>
  <si>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</si>
  <si>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</si>
  <si>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</si>
  <si>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</si>
  <si>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</si>
  <si>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</si>
  <si>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</si>
  <si>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</si>
  <si>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</si>
  <si>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</si>
  <si>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</si>
  <si>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</si>
  <si>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</si>
  <si>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</si>
  <si>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</si>
  <si>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</si>
  <si>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</si>
  <si>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</si>
  <si>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</si>
  <si>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</si>
  <si>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</si>
  <si>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</si>
  <si>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</si>
  <si>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</si>
  <si>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</si>
  <si>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</si>
  <si>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</si>
  <si>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</si>
  <si>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</si>
  <si>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</si>
  <si>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</si>
  <si>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</si>
  <si>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</si>
  <si>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formula=IF(ISNUMBER(RC[-13]),RC[-13],0)+IF(ISNUMBER(RC[-8]),RC[-8],0)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</si>
  <si>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</si>
  <si>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</si>
  <si>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</si>
  <si>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</si>
  <si>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</si>
  <si>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</si>
  <si>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</si>
  <si>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</si>
  <si>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</si>
  <si>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</si>
  <si>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</si>
  <si>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</si>
  <si>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</si>
  <si>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</si>
  <si>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</si>
  <si>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</si>
  <si>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>(код Типової відомчої класифікації видатків та кредитування місцевих бюджетів)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</si>
  <si>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</si>
  <si>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(код Програмної класифікації видатків та кредитування місцевих бюджетів)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</si>
  <si>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</si>
  <si>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</si>
  <si>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</si>
  <si>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</si>
  <si>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</si>
  <si>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</si>
  <si>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</si>
  <si>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</si>
  <si>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</si>
  <si>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</si>
  <si>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</si>
  <si>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</si>
  <si>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</si>
  <si>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</si>
  <si>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</si>
  <si>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</si>
  <si>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</si>
  <si>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</si>
  <si>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</si>
  <si>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</si>
  <si>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</si>
  <si>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</si>
  <si>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</si>
  <si>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</si>
  <si>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</si>
  <si>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</si>
  <si>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</si>
  <si>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</si>
  <si>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</si>
  <si>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</si>
  <si>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</si>
  <si>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 xml:space="preserve"> (прізвище та ініціали)</t>
  </si>
  <si>
    <t>УСЬОГО</t>
  </si>
  <si>
    <t>(найменування бюджетної програми згідно з Типовою програмною класифікацією видатків та кредитування місцевих бюджетів)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</si>
  <si>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</si>
  <si>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</si>
  <si>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</si>
  <si>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</si>
  <si>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</si>
  <si>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</si>
  <si>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</si>
  <si>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    (найменування головного розпорядника коштів місцевого  бюджету)                                   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</si>
  <si>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</si>
  <si>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</si>
  <si>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Надходження із загального фонду бюджету</t>
  </si>
  <si>
    <t>X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</si>
  <si>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</si>
  <si>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</si>
  <si>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</si>
  <si>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Членські внески до асоціацій органів місцевого самоврядування</t>
  </si>
  <si>
    <t>(0)(2)</t>
  </si>
  <si>
    <t>1.   Виконавчий комітет Хмельницької міської ради Хмельницької області</t>
  </si>
  <si>
    <t>Міський голова</t>
  </si>
  <si>
    <t>Завідувач  відділу бухгалтерського обліку ,планування та звітності-головний бухгалтер</t>
  </si>
  <si>
    <t>Симчишин О. С.</t>
  </si>
  <si>
    <t>Стародуб Л.В</t>
  </si>
  <si>
    <t>(грн)</t>
  </si>
  <si>
    <t>2018 рік (звіт)</t>
  </si>
  <si>
    <t>1) кредиторська заборгованість місцевого бюджету у 2018 році:</t>
  </si>
  <si>
    <t>Дебіторська заборгованість на 01.01.2018</t>
  </si>
  <si>
    <t>2019 рік (затверджено)</t>
  </si>
  <si>
    <t>2019 рік (план)</t>
  </si>
  <si>
    <t>2019 рік</t>
  </si>
  <si>
    <t>3) дебіторська заборгованість у 2018 - 2019 роках:</t>
  </si>
  <si>
    <t>Дебіторська заборгованість на 01.01.2019</t>
  </si>
  <si>
    <t>внаслідок використання коштів спеціального фонду бюджету у 2018 році, та очікувані результати у 2019 році.</t>
  </si>
  <si>
    <t>1) надходження для виконання бюджетної програми у 2018 - 2020 роках:</t>
  </si>
  <si>
    <t>2020 рік (проект)</t>
  </si>
  <si>
    <t>1) видатки за кодами Економічної класифікації видатків бюджету у 2018 - 2020 роках:</t>
  </si>
  <si>
    <t>2) надання кредитів за кодами Класифікації кредитування бюджету у 2018 - 2020 роках:</t>
  </si>
  <si>
    <t>1) витрати за напрямами використання бюджетних коштів у 2018 - 2020 роках:</t>
  </si>
  <si>
    <t>1) результативні показники бюджетної програми у 2018 - 2020 роках:</t>
  </si>
  <si>
    <t>2020 рік</t>
  </si>
  <si>
    <t>1) місцеві/регіональні програми, які виконуються в межах бюджетної програми у 2018 - 2020 роках:</t>
  </si>
  <si>
    <t>14. Бюджетні зобов’язання у 2018 - 2020 роках:</t>
  </si>
  <si>
    <t xml:space="preserve">2) кредиторська заборгованість місцевого бюджету у 2019 - 2020 роках: </t>
  </si>
  <si>
    <t>Очікувана дебіторська заборгованость  на 01.01.2020</t>
  </si>
  <si>
    <t>4) аналіз управління бюджетними зобов'язаннями та пропозиції щодо упорядкування бюджетних зобов'язань у 2020 році.</t>
  </si>
  <si>
    <t>2021 рік (прогноз)</t>
  </si>
  <si>
    <t>2021 рік</t>
  </si>
  <si>
    <t>БЮДЖЕТНИЙ ЗАПИТ на 2018-2022 РОКИ індивідуальний (Форма 2020-2)</t>
  </si>
  <si>
    <t>4. Мета та завдання бюджетної програми на 2018 - 2022 роки</t>
  </si>
  <si>
    <t>2) надходження для виконання бюджетної програми  у 2021 - 2022 роках:</t>
  </si>
  <si>
    <t>2022 рік (прогноз)</t>
  </si>
  <si>
    <t>3) видатки за кодами Економічної класифікації видатків бюджету у 2021 - 2022 роках:</t>
  </si>
  <si>
    <t>4) надання кредитів за кодами Класифікації кредитування бюджету у 2021 - 2022 роках:</t>
  </si>
  <si>
    <t>2) витрати за напрямами використання бюджетних коштів у 2021 - 2022 роках:</t>
  </si>
  <si>
    <t>2) результативні показники бюджетної програми у 2021 - 2022 роках:</t>
  </si>
  <si>
    <t xml:space="preserve">2022 рік </t>
  </si>
  <si>
    <t>2) місцеві/регіональні програми, які виконуються в межах бюджетної програми у 2021 - 2022 роках:</t>
  </si>
  <si>
    <t>12. Об’єкти, які виконуються в межах бюджетної програми за рахунок коштів бюджету розвитку у 2018 - 2022 роках:</t>
  </si>
  <si>
    <t>13. Аналіз результатів, досягнутих внаслідок використання коштів загального фонду бюджету у 2018 році, очікувані результати у 
2019 році, обґрунтування необхідності передбачення витрат кредитів на 2020 - 2022 роки</t>
  </si>
  <si>
    <t xml:space="preserve"> 15. Підстави та обґрунтування видатків спеціального фонду на 2020 рік та на 2021 - 2022 роки за рахунок надходжень до спеціального фонду, аналіз результатів, досягнутих </t>
  </si>
  <si>
    <t>(0)(2)(1)(7)(6)(8)(0)</t>
  </si>
  <si>
    <t>3.  Членські внески до асоціацій органів місцевого самоврядування</t>
  </si>
  <si>
    <t>2.  Виконавчий комітет Хмельницької міської ради Хмельницької області</t>
  </si>
  <si>
    <t>(0)(2)(1)</t>
  </si>
  <si>
    <t>Інші поточні видатки</t>
  </si>
  <si>
    <t>Усьго</t>
  </si>
  <si>
    <t>Обсяг видатків на сплату членських внесків</t>
  </si>
  <si>
    <t>Кількість штатних одиниць</t>
  </si>
  <si>
    <t>Затрат</t>
  </si>
  <si>
    <t>Продукту</t>
  </si>
  <si>
    <t>Кількість семінарів та практикумів які планується провести на рік</t>
  </si>
  <si>
    <t>Середньомісячні витрати на  сплату членських внесків</t>
  </si>
  <si>
    <t>тис.грн</t>
  </si>
  <si>
    <t>одн</t>
  </si>
  <si>
    <t>Ефективності</t>
  </si>
  <si>
    <t>Середні витрати на  одну особу на рік</t>
  </si>
  <si>
    <t xml:space="preserve">Середня кількість семінарів та практикумів на одну особу </t>
  </si>
  <si>
    <t>од</t>
  </si>
  <si>
    <t>Якості</t>
  </si>
  <si>
    <t>Відсоток сплати членських внесків згідно Угоди</t>
  </si>
  <si>
    <t>від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</si>
</sst>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 CYR"/>
      <charset val="204"/>
    </font>
    <font>
      <b/>
      <sz val="10"/>
      <name val="Arial Cyr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2" xfId="0" applyNumberFormat="1" applyFont="1" applyBorder="1" applyAlignment="1">
      <alignment horizontal="right" vertical="center" wrapText="1"/>
    </xf>
    <xf numFmtId="2" fontId="0" fillId="0" borderId="3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5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2" fontId="1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6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5"/>
  <sheetViews>
    <sheetView tabSelected="1" topLeftCell="A190" zoomScaleNormal="100" workbookViewId="0">
      <selection activeCell="BE140" sqref="BE140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64" ht="54" customHeight="1" x14ac:dyDescent="0.2">
      <c r="A1" s="91" t="s">
        <v>117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64" ht="7.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4" spans="1:64" ht="14.25" customHeight="1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7" spans="1:64" ht="14.25" customHeight="1" x14ac:dyDescent="0.2">
      <c r="A7" s="93" t="s">
        <v>170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92" t="s">
        <v>169</v>
      </c>
      <c r="AF7" s="92"/>
      <c r="AG7" s="92"/>
      <c r="AH7" s="92"/>
      <c r="AI7" s="92"/>
      <c r="AJ7" s="92"/>
    </row>
    <row r="8" spans="1:64" ht="15" customHeight="1" x14ac:dyDescent="0.2">
      <c r="A8" s="94" t="s">
        <v>160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 t="s">
        <v>116</v>
      </c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6"/>
    </row>
    <row r="9" spans="1:64" ht="15" customHeight="1" x14ac:dyDescent="0.2">
      <c r="A9" s="93" t="s">
        <v>214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92" t="s">
        <v>215</v>
      </c>
      <c r="AF9" s="92"/>
      <c r="AG9" s="92"/>
      <c r="AH9" s="92"/>
      <c r="AI9" s="92"/>
      <c r="AJ9" s="92"/>
      <c r="AK9" s="92"/>
      <c r="AL9" s="92"/>
    </row>
    <row r="10" spans="1:64" ht="15" customHeight="1" x14ac:dyDescent="0.2">
      <c r="A10" s="98" t="s">
        <v>161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5" t="s">
        <v>116</v>
      </c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</row>
    <row r="12" spans="1:64" ht="45.95" customHeight="1" x14ac:dyDescent="0.2">
      <c r="A12" s="93" t="s">
        <v>213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41" t="s">
        <v>212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</row>
    <row r="13" spans="1:64" ht="21.75" customHeight="1" x14ac:dyDescent="0.2">
      <c r="A13" s="95" t="s">
        <v>152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 t="s">
        <v>118</v>
      </c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</row>
    <row r="15" spans="1:64" ht="14.25" customHeight="1" x14ac:dyDescent="0.2">
      <c r="A15" s="41" t="s">
        <v>200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</row>
    <row r="16" spans="1:64" ht="14.25" customHeight="1" x14ac:dyDescent="0.2">
      <c r="A16" s="41" t="s">
        <v>153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</row>
    <row r="17" spans="1:79" ht="15" customHeight="1" x14ac:dyDescent="0.2">
      <c r="A17" s="96" t="s">
        <v>168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15" customHeight="1" x14ac:dyDescent="0.25">
      <c r="A18" s="97" t="s">
        <v>154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</row>
    <row r="19" spans="1:79" ht="1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t="14.25" customHeight="1" x14ac:dyDescent="0.2">
      <c r="A20" s="41" t="s">
        <v>155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</row>
    <row r="21" spans="1:79" ht="1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79" ht="14.25" customHeight="1" x14ac:dyDescent="0.2">
      <c r="A22" s="41" t="s">
        <v>156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</row>
    <row r="23" spans="1:79" ht="14.25" customHeight="1" x14ac:dyDescent="0.2">
      <c r="A23" s="90" t="s">
        <v>185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79" ht="15" customHeight="1" x14ac:dyDescent="0.2">
      <c r="A24" s="49" t="s">
        <v>175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6" spans="1:79" ht="23.1" customHeight="1" x14ac:dyDescent="0.2">
      <c r="A26" s="62" t="s">
        <v>2</v>
      </c>
      <c r="B26" s="63"/>
      <c r="C26" s="63"/>
      <c r="D26" s="64"/>
      <c r="E26" s="62" t="s">
        <v>19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4"/>
      <c r="X26" s="10" t="s">
        <v>176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 t="s">
        <v>179</v>
      </c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 t="s">
        <v>186</v>
      </c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</row>
    <row r="27" spans="1:79" ht="54.75" customHeight="1" x14ac:dyDescent="0.2">
      <c r="A27" s="65"/>
      <c r="B27" s="66"/>
      <c r="C27" s="66"/>
      <c r="D27" s="67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X27" s="10" t="s">
        <v>4</v>
      </c>
      <c r="Y27" s="10"/>
      <c r="Z27" s="10"/>
      <c r="AA27" s="10"/>
      <c r="AB27" s="10"/>
      <c r="AC27" s="10" t="s">
        <v>3</v>
      </c>
      <c r="AD27" s="10"/>
      <c r="AE27" s="10"/>
      <c r="AF27" s="10"/>
      <c r="AG27" s="10"/>
      <c r="AH27" s="31" t="s">
        <v>119</v>
      </c>
      <c r="AI27" s="32"/>
      <c r="AJ27" s="33"/>
      <c r="AK27" s="10" t="s">
        <v>5</v>
      </c>
      <c r="AL27" s="10"/>
      <c r="AM27" s="10"/>
      <c r="AN27" s="10"/>
      <c r="AO27" s="10"/>
      <c r="AP27" s="10" t="s">
        <v>4</v>
      </c>
      <c r="AQ27" s="10"/>
      <c r="AR27" s="10"/>
      <c r="AS27" s="10"/>
      <c r="AT27" s="10"/>
      <c r="AU27" s="10" t="s">
        <v>3</v>
      </c>
      <c r="AV27" s="10"/>
      <c r="AW27" s="10"/>
      <c r="AX27" s="10"/>
      <c r="AY27" s="10"/>
      <c r="AZ27" s="31" t="s">
        <v>119</v>
      </c>
      <c r="BA27" s="32"/>
      <c r="BB27" s="33"/>
      <c r="BC27" s="10" t="s">
        <v>96</v>
      </c>
      <c r="BD27" s="10"/>
      <c r="BE27" s="10"/>
      <c r="BF27" s="10"/>
      <c r="BG27" s="10"/>
      <c r="BH27" s="10" t="s">
        <v>4</v>
      </c>
      <c r="BI27" s="10"/>
      <c r="BJ27" s="10"/>
      <c r="BK27" s="10"/>
      <c r="BL27" s="10"/>
      <c r="BM27" s="10" t="s">
        <v>3</v>
      </c>
      <c r="BN27" s="10"/>
      <c r="BO27" s="10"/>
      <c r="BP27" s="10"/>
      <c r="BQ27" s="10"/>
      <c r="BR27" s="31" t="s">
        <v>119</v>
      </c>
      <c r="BS27" s="32"/>
      <c r="BT27" s="33"/>
      <c r="BU27" s="10" t="s">
        <v>97</v>
      </c>
      <c r="BV27" s="10"/>
      <c r="BW27" s="10"/>
      <c r="BX27" s="10"/>
      <c r="BY27" s="10"/>
    </row>
    <row r="28" spans="1:79" ht="15" customHeight="1" x14ac:dyDescent="0.2">
      <c r="A28" s="59">
        <v>1</v>
      </c>
      <c r="B28" s="60"/>
      <c r="C28" s="60"/>
      <c r="D28" s="61"/>
      <c r="E28" s="59">
        <v>2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X28" s="10">
        <v>3</v>
      </c>
      <c r="Y28" s="10"/>
      <c r="Z28" s="10"/>
      <c r="AA28" s="10"/>
      <c r="AB28" s="10"/>
      <c r="AC28" s="10">
        <v>4</v>
      </c>
      <c r="AD28" s="10"/>
      <c r="AE28" s="10"/>
      <c r="AF28" s="10"/>
      <c r="AG28" s="10"/>
      <c r="AH28" s="59">
        <v>5</v>
      </c>
      <c r="AI28" s="60"/>
      <c r="AJ28" s="61"/>
      <c r="AK28" s="10">
        <v>6</v>
      </c>
      <c r="AL28" s="10"/>
      <c r="AM28" s="10"/>
      <c r="AN28" s="10"/>
      <c r="AO28" s="10"/>
      <c r="AP28" s="10">
        <v>7</v>
      </c>
      <c r="AQ28" s="10"/>
      <c r="AR28" s="10"/>
      <c r="AS28" s="10"/>
      <c r="AT28" s="10"/>
      <c r="AU28" s="10">
        <v>8</v>
      </c>
      <c r="AV28" s="10"/>
      <c r="AW28" s="10"/>
      <c r="AX28" s="10"/>
      <c r="AY28" s="10"/>
      <c r="AZ28" s="59">
        <v>9</v>
      </c>
      <c r="BA28" s="60"/>
      <c r="BB28" s="61"/>
      <c r="BC28" s="10">
        <v>10</v>
      </c>
      <c r="BD28" s="10"/>
      <c r="BE28" s="10"/>
      <c r="BF28" s="10"/>
      <c r="BG28" s="10"/>
      <c r="BH28" s="10">
        <v>11</v>
      </c>
      <c r="BI28" s="10"/>
      <c r="BJ28" s="10"/>
      <c r="BK28" s="10"/>
      <c r="BL28" s="10"/>
      <c r="BM28" s="10">
        <v>12</v>
      </c>
      <c r="BN28" s="10"/>
      <c r="BO28" s="10"/>
      <c r="BP28" s="10"/>
      <c r="BQ28" s="10"/>
      <c r="BR28" s="59">
        <v>13</v>
      </c>
      <c r="BS28" s="60"/>
      <c r="BT28" s="61"/>
      <c r="BU28" s="10">
        <v>14</v>
      </c>
      <c r="BV28" s="10"/>
      <c r="BW28" s="10"/>
      <c r="BX28" s="10"/>
      <c r="BY28" s="10"/>
    </row>
    <row r="29" spans="1:79" ht="13.5" hidden="1" customHeight="1" x14ac:dyDescent="0.2">
      <c r="A29" s="8" t="s">
        <v>56</v>
      </c>
      <c r="B29" s="9"/>
      <c r="C29" s="9"/>
      <c r="D29" s="58"/>
      <c r="E29" s="8" t="s">
        <v>57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58"/>
      <c r="X29" s="26" t="s">
        <v>65</v>
      </c>
      <c r="Y29" s="26"/>
      <c r="Z29" s="26"/>
      <c r="AA29" s="26"/>
      <c r="AB29" s="26"/>
      <c r="AC29" s="26" t="s">
        <v>66</v>
      </c>
      <c r="AD29" s="26"/>
      <c r="AE29" s="26"/>
      <c r="AF29" s="26"/>
      <c r="AG29" s="26"/>
      <c r="AH29" s="8" t="s">
        <v>91</v>
      </c>
      <c r="AI29" s="9"/>
      <c r="AJ29" s="58"/>
      <c r="AK29" s="68" t="s">
        <v>99</v>
      </c>
      <c r="AL29" s="68"/>
      <c r="AM29" s="68"/>
      <c r="AN29" s="68"/>
      <c r="AO29" s="68"/>
      <c r="AP29" s="26" t="s">
        <v>67</v>
      </c>
      <c r="AQ29" s="26"/>
      <c r="AR29" s="26"/>
      <c r="AS29" s="26"/>
      <c r="AT29" s="26"/>
      <c r="AU29" s="26" t="s">
        <v>68</v>
      </c>
      <c r="AV29" s="26"/>
      <c r="AW29" s="26"/>
      <c r="AX29" s="26"/>
      <c r="AY29" s="26"/>
      <c r="AZ29" s="8" t="s">
        <v>92</v>
      </c>
      <c r="BA29" s="9"/>
      <c r="BB29" s="58"/>
      <c r="BC29" s="68" t="s">
        <v>99</v>
      </c>
      <c r="BD29" s="68"/>
      <c r="BE29" s="68"/>
      <c r="BF29" s="68"/>
      <c r="BG29" s="68"/>
      <c r="BH29" s="26" t="s">
        <v>58</v>
      </c>
      <c r="BI29" s="26"/>
      <c r="BJ29" s="26"/>
      <c r="BK29" s="26"/>
      <c r="BL29" s="26"/>
      <c r="BM29" s="26" t="s">
        <v>59</v>
      </c>
      <c r="BN29" s="26"/>
      <c r="BO29" s="26"/>
      <c r="BP29" s="26"/>
      <c r="BQ29" s="26"/>
      <c r="BR29" s="8" t="s">
        <v>93</v>
      </c>
      <c r="BS29" s="9"/>
      <c r="BT29" s="58"/>
      <c r="BU29" s="68" t="s">
        <v>99</v>
      </c>
      <c r="BV29" s="68"/>
      <c r="BW29" s="68"/>
      <c r="BX29" s="68"/>
      <c r="BY29" s="68"/>
      <c r="CA29" t="s">
        <v>21</v>
      </c>
    </row>
    <row r="30" spans="1:79" s="7" customFormat="1" ht="12.75" customHeight="1" x14ac:dyDescent="0.2">
      <c r="A30" s="20"/>
      <c r="B30" s="21"/>
      <c r="C30" s="21"/>
      <c r="D30" s="88"/>
      <c r="E30" s="22" t="s">
        <v>163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4"/>
      <c r="X30" s="89">
        <v>165</v>
      </c>
      <c r="Y30" s="89"/>
      <c r="Z30" s="89"/>
      <c r="AA30" s="89"/>
      <c r="AB30" s="89"/>
      <c r="AC30" s="89" t="s">
        <v>164</v>
      </c>
      <c r="AD30" s="89"/>
      <c r="AE30" s="89"/>
      <c r="AF30" s="89"/>
      <c r="AG30" s="89"/>
      <c r="AH30" s="28" t="s">
        <v>164</v>
      </c>
      <c r="AI30" s="29"/>
      <c r="AJ30" s="30"/>
      <c r="AK30" s="89">
        <f>IF(ISNUMBER(X30),X30,0)+IF(ISNUMBER(AC30),AC30,0)</f>
        <v>165</v>
      </c>
      <c r="AL30" s="89"/>
      <c r="AM30" s="89"/>
      <c r="AN30" s="89"/>
      <c r="AO30" s="89"/>
      <c r="AP30" s="89">
        <v>165</v>
      </c>
      <c r="AQ30" s="89"/>
      <c r="AR30" s="89"/>
      <c r="AS30" s="89"/>
      <c r="AT30" s="89"/>
      <c r="AU30" s="89" t="s">
        <v>164</v>
      </c>
      <c r="AV30" s="89"/>
      <c r="AW30" s="89"/>
      <c r="AX30" s="89"/>
      <c r="AY30" s="89"/>
      <c r="AZ30" s="28" t="s">
        <v>164</v>
      </c>
      <c r="BA30" s="29"/>
      <c r="BB30" s="30"/>
      <c r="BC30" s="89">
        <f>IF(ISNUMBER(AP30),AP30,0)+IF(ISNUMBER(AU30),AU30,0)</f>
        <v>165</v>
      </c>
      <c r="BD30" s="89"/>
      <c r="BE30" s="89"/>
      <c r="BF30" s="89"/>
      <c r="BG30" s="89"/>
      <c r="BH30" s="89">
        <v>162.80000000000001</v>
      </c>
      <c r="BI30" s="89"/>
      <c r="BJ30" s="89"/>
      <c r="BK30" s="89"/>
      <c r="BL30" s="89"/>
      <c r="BM30" s="89" t="s">
        <v>164</v>
      </c>
      <c r="BN30" s="89"/>
      <c r="BO30" s="89"/>
      <c r="BP30" s="89"/>
      <c r="BQ30" s="89"/>
      <c r="BR30" s="28" t="s">
        <v>164</v>
      </c>
      <c r="BS30" s="29"/>
      <c r="BT30" s="30"/>
      <c r="BU30" s="89">
        <f>IF(ISNUMBER(BH30),BH30,0)+IF(ISNUMBER(BM30),BM30,0)</f>
        <v>162.80000000000001</v>
      </c>
      <c r="BV30" s="89"/>
      <c r="BW30" s="89"/>
      <c r="BX30" s="89"/>
      <c r="BY30" s="89"/>
      <c r="CA30" s="7" t="s">
        <v>22</v>
      </c>
    </row>
    <row r="31" spans="1:79" s="5" customFormat="1" ht="12.75" customHeight="1" x14ac:dyDescent="0.2">
      <c r="A31" s="16"/>
      <c r="B31" s="17"/>
      <c r="C31" s="17"/>
      <c r="D31" s="18"/>
      <c r="E31" s="38" t="s">
        <v>151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12">
        <v>165</v>
      </c>
      <c r="Y31" s="12"/>
      <c r="Z31" s="12"/>
      <c r="AA31" s="12"/>
      <c r="AB31" s="12"/>
      <c r="AC31" s="12">
        <v>0</v>
      </c>
      <c r="AD31" s="12"/>
      <c r="AE31" s="12"/>
      <c r="AF31" s="12"/>
      <c r="AG31" s="12"/>
      <c r="AH31" s="13">
        <v>0</v>
      </c>
      <c r="AI31" s="14"/>
      <c r="AJ31" s="15"/>
      <c r="AK31" s="12">
        <f>IF(ISNUMBER(X31),X31,0)+IF(ISNUMBER(AC31),AC31,0)</f>
        <v>165</v>
      </c>
      <c r="AL31" s="12"/>
      <c r="AM31" s="12"/>
      <c r="AN31" s="12"/>
      <c r="AO31" s="12"/>
      <c r="AP31" s="12">
        <v>165</v>
      </c>
      <c r="AQ31" s="12"/>
      <c r="AR31" s="12"/>
      <c r="AS31" s="12"/>
      <c r="AT31" s="12"/>
      <c r="AU31" s="12">
        <v>0</v>
      </c>
      <c r="AV31" s="12"/>
      <c r="AW31" s="12"/>
      <c r="AX31" s="12"/>
      <c r="AY31" s="12"/>
      <c r="AZ31" s="13">
        <v>0</v>
      </c>
      <c r="BA31" s="14"/>
      <c r="BB31" s="15"/>
      <c r="BC31" s="12">
        <f>IF(ISNUMBER(AP31),AP31,0)+IF(ISNUMBER(AU31),AU31,0)</f>
        <v>165</v>
      </c>
      <c r="BD31" s="12"/>
      <c r="BE31" s="12"/>
      <c r="BF31" s="12"/>
      <c r="BG31" s="12"/>
      <c r="BH31" s="12">
        <v>162.80000000000001</v>
      </c>
      <c r="BI31" s="12"/>
      <c r="BJ31" s="12"/>
      <c r="BK31" s="12"/>
      <c r="BL31" s="12"/>
      <c r="BM31" s="12">
        <v>0</v>
      </c>
      <c r="BN31" s="12"/>
      <c r="BO31" s="12"/>
      <c r="BP31" s="12"/>
      <c r="BQ31" s="12"/>
      <c r="BR31" s="13">
        <v>0</v>
      </c>
      <c r="BS31" s="14"/>
      <c r="BT31" s="15"/>
      <c r="BU31" s="12">
        <f>IF(ISNUMBER(BH31),BH31,0)+IF(ISNUMBER(BM31),BM31,0)</f>
        <v>162.80000000000001</v>
      </c>
      <c r="BV31" s="12"/>
      <c r="BW31" s="12"/>
      <c r="BX31" s="12"/>
      <c r="BY31" s="12"/>
    </row>
    <row r="33" spans="1:79" ht="14.25" customHeight="1" x14ac:dyDescent="0.2">
      <c r="A33" s="90" t="s">
        <v>201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</row>
    <row r="34" spans="1:79" ht="15" customHeight="1" x14ac:dyDescent="0.2">
      <c r="A34" s="49" t="s">
        <v>175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</row>
    <row r="36" spans="1:79" ht="22.5" customHeight="1" x14ac:dyDescent="0.2">
      <c r="A36" s="62" t="s">
        <v>2</v>
      </c>
      <c r="B36" s="63"/>
      <c r="C36" s="63"/>
      <c r="D36" s="64"/>
      <c r="E36" s="62" t="s">
        <v>19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4"/>
      <c r="X36" s="10" t="s">
        <v>197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 t="s">
        <v>202</v>
      </c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1:79" ht="36" customHeight="1" x14ac:dyDescent="0.2">
      <c r="A37" s="65"/>
      <c r="B37" s="66"/>
      <c r="C37" s="66"/>
      <c r="D37" s="67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7"/>
      <c r="X37" s="10" t="s">
        <v>4</v>
      </c>
      <c r="Y37" s="10"/>
      <c r="Z37" s="10"/>
      <c r="AA37" s="10"/>
      <c r="AB37" s="10"/>
      <c r="AC37" s="10" t="s">
        <v>3</v>
      </c>
      <c r="AD37" s="10"/>
      <c r="AE37" s="10"/>
      <c r="AF37" s="10"/>
      <c r="AG37" s="10"/>
      <c r="AH37" s="31" t="s">
        <v>119</v>
      </c>
      <c r="AI37" s="32"/>
      <c r="AJ37" s="33"/>
      <c r="AK37" s="10" t="s">
        <v>5</v>
      </c>
      <c r="AL37" s="10"/>
      <c r="AM37" s="10"/>
      <c r="AN37" s="10"/>
      <c r="AO37" s="10"/>
      <c r="AP37" s="10" t="s">
        <v>4</v>
      </c>
      <c r="AQ37" s="10"/>
      <c r="AR37" s="10"/>
      <c r="AS37" s="10"/>
      <c r="AT37" s="10"/>
      <c r="AU37" s="10" t="s">
        <v>3</v>
      </c>
      <c r="AV37" s="10"/>
      <c r="AW37" s="10"/>
      <c r="AX37" s="10"/>
      <c r="AY37" s="10"/>
      <c r="AZ37" s="31" t="s">
        <v>119</v>
      </c>
      <c r="BA37" s="32"/>
      <c r="BB37" s="33"/>
      <c r="BC37" s="10" t="s">
        <v>96</v>
      </c>
      <c r="BD37" s="10"/>
      <c r="BE37" s="10"/>
      <c r="BF37" s="10"/>
      <c r="BG37" s="10"/>
    </row>
    <row r="38" spans="1:79" ht="15" customHeight="1" x14ac:dyDescent="0.2">
      <c r="A38" s="59">
        <v>1</v>
      </c>
      <c r="B38" s="60"/>
      <c r="C38" s="60"/>
      <c r="D38" s="61"/>
      <c r="E38" s="59">
        <v>2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1"/>
      <c r="X38" s="10">
        <v>3</v>
      </c>
      <c r="Y38" s="10"/>
      <c r="Z38" s="10"/>
      <c r="AA38" s="10"/>
      <c r="AB38" s="10"/>
      <c r="AC38" s="10">
        <v>4</v>
      </c>
      <c r="AD38" s="10"/>
      <c r="AE38" s="10"/>
      <c r="AF38" s="10"/>
      <c r="AG38" s="10"/>
      <c r="AH38" s="59">
        <v>5</v>
      </c>
      <c r="AI38" s="60"/>
      <c r="AJ38" s="61"/>
      <c r="AK38" s="10">
        <v>6</v>
      </c>
      <c r="AL38" s="10"/>
      <c r="AM38" s="10"/>
      <c r="AN38" s="10"/>
      <c r="AO38" s="10"/>
      <c r="AP38" s="10">
        <v>7</v>
      </c>
      <c r="AQ38" s="10"/>
      <c r="AR38" s="10"/>
      <c r="AS38" s="10"/>
      <c r="AT38" s="10"/>
      <c r="AU38" s="10">
        <v>8</v>
      </c>
      <c r="AV38" s="10"/>
      <c r="AW38" s="10"/>
      <c r="AX38" s="10"/>
      <c r="AY38" s="10"/>
      <c r="AZ38" s="59">
        <v>9</v>
      </c>
      <c r="BA38" s="60"/>
      <c r="BB38" s="61"/>
      <c r="BC38" s="10">
        <v>10</v>
      </c>
      <c r="BD38" s="10"/>
      <c r="BE38" s="10"/>
      <c r="BF38" s="10"/>
      <c r="BG38" s="10"/>
    </row>
    <row r="39" spans="1:79" ht="8.25" hidden="1" customHeight="1" x14ac:dyDescent="0.2">
      <c r="A39" s="8" t="s">
        <v>56</v>
      </c>
      <c r="B39" s="9"/>
      <c r="C39" s="9"/>
      <c r="D39" s="58"/>
      <c r="E39" s="8" t="s">
        <v>57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58"/>
      <c r="X39" s="26" t="s">
        <v>60</v>
      </c>
      <c r="Y39" s="26"/>
      <c r="Z39" s="26"/>
      <c r="AA39" s="26"/>
      <c r="AB39" s="26"/>
      <c r="AC39" s="26" t="s">
        <v>61</v>
      </c>
      <c r="AD39" s="26"/>
      <c r="AE39" s="26"/>
      <c r="AF39" s="26"/>
      <c r="AG39" s="26"/>
      <c r="AH39" s="8" t="s">
        <v>94</v>
      </c>
      <c r="AI39" s="9"/>
      <c r="AJ39" s="58"/>
      <c r="AK39" s="68" t="s">
        <v>99</v>
      </c>
      <c r="AL39" s="68"/>
      <c r="AM39" s="68"/>
      <c r="AN39" s="68"/>
      <c r="AO39" s="68"/>
      <c r="AP39" s="26" t="s">
        <v>62</v>
      </c>
      <c r="AQ39" s="26"/>
      <c r="AR39" s="26"/>
      <c r="AS39" s="26"/>
      <c r="AT39" s="26"/>
      <c r="AU39" s="26" t="s">
        <v>63</v>
      </c>
      <c r="AV39" s="26"/>
      <c r="AW39" s="26"/>
      <c r="AX39" s="26"/>
      <c r="AY39" s="26"/>
      <c r="AZ39" s="8" t="s">
        <v>95</v>
      </c>
      <c r="BA39" s="9"/>
      <c r="BB39" s="58"/>
      <c r="BC39" s="68" t="s">
        <v>99</v>
      </c>
      <c r="BD39" s="68"/>
      <c r="BE39" s="68"/>
      <c r="BF39" s="68"/>
      <c r="BG39" s="68"/>
      <c r="CA39" t="s">
        <v>23</v>
      </c>
    </row>
    <row r="40" spans="1:79" s="7" customFormat="1" ht="12.75" customHeight="1" x14ac:dyDescent="0.2">
      <c r="A40" s="20"/>
      <c r="B40" s="21"/>
      <c r="C40" s="21"/>
      <c r="D40" s="88"/>
      <c r="E40" s="22" t="s">
        <v>163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  <c r="X40" s="28">
        <v>175.7</v>
      </c>
      <c r="Y40" s="29"/>
      <c r="Z40" s="29"/>
      <c r="AA40" s="29"/>
      <c r="AB40" s="30"/>
      <c r="AC40" s="28" t="s">
        <v>164</v>
      </c>
      <c r="AD40" s="29"/>
      <c r="AE40" s="29"/>
      <c r="AF40" s="29"/>
      <c r="AG40" s="30"/>
      <c r="AH40" s="28" t="s">
        <v>164</v>
      </c>
      <c r="AI40" s="29"/>
      <c r="AJ40" s="30"/>
      <c r="AK40" s="28">
        <f>IF(ISNUMBER(X40),X40,0)+IF(ISNUMBER(AC40),AC40,0)</f>
        <v>175.7</v>
      </c>
      <c r="AL40" s="29"/>
      <c r="AM40" s="29"/>
      <c r="AN40" s="29"/>
      <c r="AO40" s="30"/>
      <c r="AP40" s="28">
        <v>189.35</v>
      </c>
      <c r="AQ40" s="29"/>
      <c r="AR40" s="29"/>
      <c r="AS40" s="29"/>
      <c r="AT40" s="30"/>
      <c r="AU40" s="28" t="s">
        <v>164</v>
      </c>
      <c r="AV40" s="29"/>
      <c r="AW40" s="29"/>
      <c r="AX40" s="29"/>
      <c r="AY40" s="30"/>
      <c r="AZ40" s="28" t="s">
        <v>164</v>
      </c>
      <c r="BA40" s="29"/>
      <c r="BB40" s="30"/>
      <c r="BC40" s="28">
        <f>IF(ISNUMBER(AP40),AP40,0)+IF(ISNUMBER(AU40),AU40,0)</f>
        <v>189.35</v>
      </c>
      <c r="BD40" s="29"/>
      <c r="BE40" s="29"/>
      <c r="BF40" s="29"/>
      <c r="BG40" s="30"/>
      <c r="CA40" s="7" t="s">
        <v>24</v>
      </c>
    </row>
    <row r="41" spans="1:79" s="5" customFormat="1" ht="12.75" customHeight="1" x14ac:dyDescent="0.2">
      <c r="A41" s="16"/>
      <c r="B41" s="17"/>
      <c r="C41" s="17"/>
      <c r="D41" s="18"/>
      <c r="E41" s="38" t="s">
        <v>151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13">
        <v>175.7</v>
      </c>
      <c r="Y41" s="14"/>
      <c r="Z41" s="14"/>
      <c r="AA41" s="14"/>
      <c r="AB41" s="15"/>
      <c r="AC41" s="13">
        <v>0</v>
      </c>
      <c r="AD41" s="14"/>
      <c r="AE41" s="14"/>
      <c r="AF41" s="14"/>
      <c r="AG41" s="15"/>
      <c r="AH41" s="13">
        <v>0</v>
      </c>
      <c r="AI41" s="14"/>
      <c r="AJ41" s="15"/>
      <c r="AK41" s="13">
        <f>IF(ISNUMBER(X41),X41,0)+IF(ISNUMBER(AC41),AC41,0)</f>
        <v>175.7</v>
      </c>
      <c r="AL41" s="14"/>
      <c r="AM41" s="14"/>
      <c r="AN41" s="14"/>
      <c r="AO41" s="15"/>
      <c r="AP41" s="13">
        <v>189.35</v>
      </c>
      <c r="AQ41" s="14"/>
      <c r="AR41" s="14"/>
      <c r="AS41" s="14"/>
      <c r="AT41" s="15"/>
      <c r="AU41" s="13">
        <v>0</v>
      </c>
      <c r="AV41" s="14"/>
      <c r="AW41" s="14"/>
      <c r="AX41" s="14"/>
      <c r="AY41" s="15"/>
      <c r="AZ41" s="13">
        <v>0</v>
      </c>
      <c r="BA41" s="14"/>
      <c r="BB41" s="15"/>
      <c r="BC41" s="13">
        <f>IF(ISNUMBER(AP41),AP41,0)+IF(ISNUMBER(AU41),AU41,0)</f>
        <v>189.35</v>
      </c>
      <c r="BD41" s="14"/>
      <c r="BE41" s="14"/>
      <c r="BF41" s="14"/>
      <c r="BG41" s="15"/>
    </row>
    <row r="43" spans="1:79" s="3" customFormat="1" ht="14.25" customHeight="1" x14ac:dyDescent="0.2">
      <c r="A43" s="41" t="s">
        <v>120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</row>
    <row r="44" spans="1:79" ht="14.25" customHeight="1" x14ac:dyDescent="0.2">
      <c r="A44" s="41" t="s">
        <v>187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</row>
    <row r="45" spans="1:79" ht="15" customHeight="1" x14ac:dyDescent="0.2">
      <c r="A45" s="49" t="s">
        <v>175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</row>
    <row r="47" spans="1:79" ht="23.1" customHeight="1" x14ac:dyDescent="0.2">
      <c r="A47" s="82" t="s">
        <v>121</v>
      </c>
      <c r="B47" s="83"/>
      <c r="C47" s="83"/>
      <c r="D47" s="84"/>
      <c r="E47" s="62" t="s">
        <v>19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4"/>
      <c r="X47" s="10" t="s">
        <v>176</v>
      </c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 t="s">
        <v>179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 t="s">
        <v>186</v>
      </c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</row>
    <row r="48" spans="1:79" ht="48.75" customHeight="1" x14ac:dyDescent="0.2">
      <c r="A48" s="85"/>
      <c r="B48" s="86"/>
      <c r="C48" s="86"/>
      <c r="D48" s="87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7"/>
      <c r="X48" s="10" t="s">
        <v>4</v>
      </c>
      <c r="Y48" s="10"/>
      <c r="Z48" s="10"/>
      <c r="AA48" s="10"/>
      <c r="AB48" s="10"/>
      <c r="AC48" s="10" t="s">
        <v>3</v>
      </c>
      <c r="AD48" s="10"/>
      <c r="AE48" s="10"/>
      <c r="AF48" s="10"/>
      <c r="AG48" s="10"/>
      <c r="AH48" s="31" t="s">
        <v>119</v>
      </c>
      <c r="AI48" s="32"/>
      <c r="AJ48" s="33"/>
      <c r="AK48" s="10" t="s">
        <v>5</v>
      </c>
      <c r="AL48" s="10"/>
      <c r="AM48" s="10"/>
      <c r="AN48" s="10"/>
      <c r="AO48" s="10"/>
      <c r="AP48" s="10" t="s">
        <v>4</v>
      </c>
      <c r="AQ48" s="10"/>
      <c r="AR48" s="10"/>
      <c r="AS48" s="10"/>
      <c r="AT48" s="10"/>
      <c r="AU48" s="10" t="s">
        <v>3</v>
      </c>
      <c r="AV48" s="10"/>
      <c r="AW48" s="10"/>
      <c r="AX48" s="10"/>
      <c r="AY48" s="10"/>
      <c r="AZ48" s="31" t="s">
        <v>119</v>
      </c>
      <c r="BA48" s="32"/>
      <c r="BB48" s="33"/>
      <c r="BC48" s="10" t="s">
        <v>96</v>
      </c>
      <c r="BD48" s="10"/>
      <c r="BE48" s="10"/>
      <c r="BF48" s="10"/>
      <c r="BG48" s="10"/>
      <c r="BH48" s="10" t="s">
        <v>4</v>
      </c>
      <c r="BI48" s="10"/>
      <c r="BJ48" s="10"/>
      <c r="BK48" s="10"/>
      <c r="BL48" s="10"/>
      <c r="BM48" s="10" t="s">
        <v>3</v>
      </c>
      <c r="BN48" s="10"/>
      <c r="BO48" s="10"/>
      <c r="BP48" s="10"/>
      <c r="BQ48" s="10"/>
      <c r="BR48" s="31" t="s">
        <v>119</v>
      </c>
      <c r="BS48" s="32"/>
      <c r="BT48" s="33"/>
      <c r="BU48" s="10" t="s">
        <v>97</v>
      </c>
      <c r="BV48" s="10"/>
      <c r="BW48" s="10"/>
      <c r="BX48" s="10"/>
      <c r="BY48" s="10"/>
    </row>
    <row r="49" spans="1:79" ht="15" customHeight="1" x14ac:dyDescent="0.2">
      <c r="A49" s="59">
        <v>1</v>
      </c>
      <c r="B49" s="60"/>
      <c r="C49" s="60"/>
      <c r="D49" s="61"/>
      <c r="E49" s="59">
        <v>2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1"/>
      <c r="X49" s="10">
        <v>3</v>
      </c>
      <c r="Y49" s="10"/>
      <c r="Z49" s="10"/>
      <c r="AA49" s="10"/>
      <c r="AB49" s="10"/>
      <c r="AC49" s="10">
        <v>4</v>
      </c>
      <c r="AD49" s="10"/>
      <c r="AE49" s="10"/>
      <c r="AF49" s="10"/>
      <c r="AG49" s="10"/>
      <c r="AH49" s="59">
        <v>5</v>
      </c>
      <c r="AI49" s="60"/>
      <c r="AJ49" s="61"/>
      <c r="AK49" s="10">
        <v>6</v>
      </c>
      <c r="AL49" s="10"/>
      <c r="AM49" s="10"/>
      <c r="AN49" s="10"/>
      <c r="AO49" s="10"/>
      <c r="AP49" s="10">
        <v>7</v>
      </c>
      <c r="AQ49" s="10"/>
      <c r="AR49" s="10"/>
      <c r="AS49" s="10"/>
      <c r="AT49" s="10"/>
      <c r="AU49" s="10">
        <v>8</v>
      </c>
      <c r="AV49" s="10"/>
      <c r="AW49" s="10"/>
      <c r="AX49" s="10"/>
      <c r="AY49" s="10"/>
      <c r="AZ49" s="59">
        <v>9</v>
      </c>
      <c r="BA49" s="60"/>
      <c r="BB49" s="61"/>
      <c r="BC49" s="10">
        <v>10</v>
      </c>
      <c r="BD49" s="10"/>
      <c r="BE49" s="10"/>
      <c r="BF49" s="10"/>
      <c r="BG49" s="10"/>
      <c r="BH49" s="10">
        <v>11</v>
      </c>
      <c r="BI49" s="10"/>
      <c r="BJ49" s="10"/>
      <c r="BK49" s="10"/>
      <c r="BL49" s="10"/>
      <c r="BM49" s="10">
        <v>12</v>
      </c>
      <c r="BN49" s="10"/>
      <c r="BO49" s="10"/>
      <c r="BP49" s="10"/>
      <c r="BQ49" s="10"/>
      <c r="BR49" s="59">
        <v>13</v>
      </c>
      <c r="BS49" s="60"/>
      <c r="BT49" s="61"/>
      <c r="BU49" s="10">
        <v>14</v>
      </c>
      <c r="BV49" s="10"/>
      <c r="BW49" s="10"/>
      <c r="BX49" s="10"/>
      <c r="BY49" s="10"/>
    </row>
    <row r="50" spans="1:79" s="1" customFormat="1" ht="12.75" hidden="1" customHeight="1" x14ac:dyDescent="0.2">
      <c r="A50" s="8" t="s">
        <v>64</v>
      </c>
      <c r="B50" s="9"/>
      <c r="C50" s="9"/>
      <c r="D50" s="58"/>
      <c r="E50" s="8" t="s">
        <v>57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58"/>
      <c r="X50" s="26" t="s">
        <v>65</v>
      </c>
      <c r="Y50" s="26"/>
      <c r="Z50" s="26"/>
      <c r="AA50" s="26"/>
      <c r="AB50" s="26"/>
      <c r="AC50" s="26" t="s">
        <v>66</v>
      </c>
      <c r="AD50" s="26"/>
      <c r="AE50" s="26"/>
      <c r="AF50" s="26"/>
      <c r="AG50" s="26"/>
      <c r="AH50" s="8" t="s">
        <v>91</v>
      </c>
      <c r="AI50" s="9"/>
      <c r="AJ50" s="58"/>
      <c r="AK50" s="68" t="s">
        <v>99</v>
      </c>
      <c r="AL50" s="68"/>
      <c r="AM50" s="68"/>
      <c r="AN50" s="68"/>
      <c r="AO50" s="68"/>
      <c r="AP50" s="26" t="s">
        <v>67</v>
      </c>
      <c r="AQ50" s="26"/>
      <c r="AR50" s="26"/>
      <c r="AS50" s="26"/>
      <c r="AT50" s="26"/>
      <c r="AU50" s="26" t="s">
        <v>68</v>
      </c>
      <c r="AV50" s="26"/>
      <c r="AW50" s="26"/>
      <c r="AX50" s="26"/>
      <c r="AY50" s="26"/>
      <c r="AZ50" s="8" t="s">
        <v>92</v>
      </c>
      <c r="BA50" s="9"/>
      <c r="BB50" s="58"/>
      <c r="BC50" s="68" t="s">
        <v>99</v>
      </c>
      <c r="BD50" s="68"/>
      <c r="BE50" s="68"/>
      <c r="BF50" s="68"/>
      <c r="BG50" s="68"/>
      <c r="BH50" s="26" t="s">
        <v>58</v>
      </c>
      <c r="BI50" s="26"/>
      <c r="BJ50" s="26"/>
      <c r="BK50" s="26"/>
      <c r="BL50" s="26"/>
      <c r="BM50" s="26" t="s">
        <v>59</v>
      </c>
      <c r="BN50" s="26"/>
      <c r="BO50" s="26"/>
      <c r="BP50" s="26"/>
      <c r="BQ50" s="26"/>
      <c r="BR50" s="8" t="s">
        <v>93</v>
      </c>
      <c r="BS50" s="9"/>
      <c r="BT50" s="58"/>
      <c r="BU50" s="68" t="s">
        <v>99</v>
      </c>
      <c r="BV50" s="68"/>
      <c r="BW50" s="68"/>
      <c r="BX50" s="68"/>
      <c r="BY50" s="68"/>
      <c r="CA50" t="s">
        <v>25</v>
      </c>
    </row>
    <row r="51" spans="1:79" s="5" customFormat="1" ht="12.75" customHeight="1" x14ac:dyDescent="0.2">
      <c r="A51" s="16">
        <v>2800</v>
      </c>
      <c r="B51" s="17"/>
      <c r="C51" s="17"/>
      <c r="D51" s="18"/>
      <c r="E51" s="16" t="s">
        <v>216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8"/>
      <c r="X51" s="12">
        <v>160</v>
      </c>
      <c r="Y51" s="12"/>
      <c r="Z51" s="12"/>
      <c r="AA51" s="12"/>
      <c r="AB51" s="12"/>
      <c r="AC51" s="12"/>
      <c r="AD51" s="12"/>
      <c r="AE51" s="12"/>
      <c r="AF51" s="12"/>
      <c r="AG51" s="12"/>
      <c r="AH51" s="13"/>
      <c r="AI51" s="14"/>
      <c r="AJ51" s="15"/>
      <c r="AK51" s="12">
        <f>IF(ISNUMBER(X51),X51,0)+IF(ISNUMBER(AC51),AC51,0)</f>
        <v>160</v>
      </c>
      <c r="AL51" s="12"/>
      <c r="AM51" s="12"/>
      <c r="AN51" s="12"/>
      <c r="AO51" s="12"/>
      <c r="AP51" s="12">
        <v>165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3"/>
      <c r="BA51" s="14"/>
      <c r="BB51" s="15"/>
      <c r="BC51" s="12">
        <f>IF(ISNUMBER(AP51),AP51,0)+IF(ISNUMBER(AU51),AU51,0)</f>
        <v>165</v>
      </c>
      <c r="BD51" s="12"/>
      <c r="BE51" s="12"/>
      <c r="BF51" s="12"/>
      <c r="BG51" s="12"/>
      <c r="BH51" s="12">
        <v>162.80000000000001</v>
      </c>
      <c r="BI51" s="12"/>
      <c r="BJ51" s="12"/>
      <c r="BK51" s="12"/>
      <c r="BL51" s="12"/>
      <c r="BM51" s="12"/>
      <c r="BN51" s="12"/>
      <c r="BO51" s="12"/>
      <c r="BP51" s="12"/>
      <c r="BQ51" s="12"/>
      <c r="BR51" s="13"/>
      <c r="BS51" s="14"/>
      <c r="BT51" s="15"/>
      <c r="BU51" s="12">
        <f>IF(ISNUMBER(BH51),BH51,0)+IF(ISNUMBER(BM51),BM51,0)</f>
        <v>162.80000000000001</v>
      </c>
      <c r="BV51" s="12"/>
      <c r="BW51" s="12"/>
      <c r="BX51" s="12"/>
      <c r="BY51" s="12"/>
      <c r="CA51" s="5" t="s">
        <v>26</v>
      </c>
    </row>
    <row r="52" spans="1:79" s="5" customFormat="1" ht="12.75" customHeight="1" x14ac:dyDescent="0.2">
      <c r="A52" s="16"/>
      <c r="B52" s="17"/>
      <c r="C52" s="17"/>
      <c r="D52" s="18"/>
      <c r="E52" s="16" t="s">
        <v>151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8"/>
      <c r="X52" s="12">
        <v>160</v>
      </c>
      <c r="Y52" s="12"/>
      <c r="Z52" s="12"/>
      <c r="AA52" s="12"/>
      <c r="AB52" s="12"/>
      <c r="AC52" s="12"/>
      <c r="AD52" s="12"/>
      <c r="AE52" s="12"/>
      <c r="AF52" s="12"/>
      <c r="AG52" s="12"/>
      <c r="AH52" s="13"/>
      <c r="AI52" s="14"/>
      <c r="AJ52" s="15"/>
      <c r="AK52" s="12">
        <f>IF(ISNUMBER(X52),X52,0)+IF(ISNUMBER(AC52),AC52,0)</f>
        <v>160</v>
      </c>
      <c r="AL52" s="12"/>
      <c r="AM52" s="12"/>
      <c r="AN52" s="12"/>
      <c r="AO52" s="12"/>
      <c r="AP52" s="12">
        <v>165</v>
      </c>
      <c r="AQ52" s="12"/>
      <c r="AR52" s="12"/>
      <c r="AS52" s="12"/>
      <c r="AT52" s="12"/>
      <c r="AU52" s="12"/>
      <c r="AV52" s="12"/>
      <c r="AW52" s="12"/>
      <c r="AX52" s="12"/>
      <c r="AY52" s="12"/>
      <c r="AZ52" s="13"/>
      <c r="BA52" s="14"/>
      <c r="BB52" s="15"/>
      <c r="BC52" s="12">
        <f>IF(ISNUMBER(AP52),AP52,0)+IF(ISNUMBER(AU52),AU52,0)</f>
        <v>165</v>
      </c>
      <c r="BD52" s="12"/>
      <c r="BE52" s="12"/>
      <c r="BF52" s="12"/>
      <c r="BG52" s="12"/>
      <c r="BH52" s="12">
        <v>162.80000000000001</v>
      </c>
      <c r="BI52" s="12"/>
      <c r="BJ52" s="12"/>
      <c r="BK52" s="12"/>
      <c r="BL52" s="12"/>
      <c r="BM52" s="12"/>
      <c r="BN52" s="12"/>
      <c r="BO52" s="12"/>
      <c r="BP52" s="12"/>
      <c r="BQ52" s="12"/>
      <c r="BR52" s="13"/>
      <c r="BS52" s="14"/>
      <c r="BT52" s="15"/>
      <c r="BU52" s="12">
        <f>IF(ISNUMBER(BH52),BH52,0)+IF(ISNUMBER(BM52),BM52,0)</f>
        <v>162.80000000000001</v>
      </c>
      <c r="BV52" s="12"/>
      <c r="BW52" s="12"/>
      <c r="BX52" s="12"/>
      <c r="BY52" s="12"/>
      <c r="CA52" s="5" t="s">
        <v>26</v>
      </c>
    </row>
    <row r="54" spans="1:79" ht="14.25" customHeight="1" x14ac:dyDescent="0.2">
      <c r="A54" s="41" t="s">
        <v>188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</row>
    <row r="55" spans="1:79" ht="15" customHeight="1" x14ac:dyDescent="0.2">
      <c r="A55" s="49" t="s">
        <v>175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7" spans="1:79" ht="23.1" customHeight="1" x14ac:dyDescent="0.2">
      <c r="A57" s="82" t="s">
        <v>122</v>
      </c>
      <c r="B57" s="83"/>
      <c r="C57" s="83"/>
      <c r="D57" s="83"/>
      <c r="E57" s="84"/>
      <c r="F57" s="62" t="s">
        <v>19</v>
      </c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4"/>
      <c r="X57" s="10" t="s">
        <v>176</v>
      </c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 t="s">
        <v>179</v>
      </c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 t="s">
        <v>186</v>
      </c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</row>
    <row r="58" spans="1:79" ht="51.75" customHeight="1" x14ac:dyDescent="0.2">
      <c r="A58" s="85"/>
      <c r="B58" s="86"/>
      <c r="C58" s="86"/>
      <c r="D58" s="86"/>
      <c r="E58" s="87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7"/>
      <c r="X58" s="10" t="s">
        <v>4</v>
      </c>
      <c r="Y58" s="10"/>
      <c r="Z58" s="10"/>
      <c r="AA58" s="10"/>
      <c r="AB58" s="10"/>
      <c r="AC58" s="10" t="s">
        <v>3</v>
      </c>
      <c r="AD58" s="10"/>
      <c r="AE58" s="10"/>
      <c r="AF58" s="10"/>
      <c r="AG58" s="10"/>
      <c r="AH58" s="31" t="s">
        <v>119</v>
      </c>
      <c r="AI58" s="32"/>
      <c r="AJ58" s="33"/>
      <c r="AK58" s="10" t="s">
        <v>5</v>
      </c>
      <c r="AL58" s="10"/>
      <c r="AM58" s="10"/>
      <c r="AN58" s="10"/>
      <c r="AO58" s="10"/>
      <c r="AP58" s="10" t="s">
        <v>4</v>
      </c>
      <c r="AQ58" s="10"/>
      <c r="AR58" s="10"/>
      <c r="AS58" s="10"/>
      <c r="AT58" s="10"/>
      <c r="AU58" s="10" t="s">
        <v>3</v>
      </c>
      <c r="AV58" s="10"/>
      <c r="AW58" s="10"/>
      <c r="AX58" s="10"/>
      <c r="AY58" s="10"/>
      <c r="AZ58" s="31" t="s">
        <v>119</v>
      </c>
      <c r="BA58" s="32"/>
      <c r="BB58" s="33"/>
      <c r="BC58" s="10" t="s">
        <v>96</v>
      </c>
      <c r="BD58" s="10"/>
      <c r="BE58" s="10"/>
      <c r="BF58" s="10"/>
      <c r="BG58" s="10"/>
      <c r="BH58" s="10" t="s">
        <v>4</v>
      </c>
      <c r="BI58" s="10"/>
      <c r="BJ58" s="10"/>
      <c r="BK58" s="10"/>
      <c r="BL58" s="10"/>
      <c r="BM58" s="10" t="s">
        <v>3</v>
      </c>
      <c r="BN58" s="10"/>
      <c r="BO58" s="10"/>
      <c r="BP58" s="10"/>
      <c r="BQ58" s="10"/>
      <c r="BR58" s="31" t="s">
        <v>119</v>
      </c>
      <c r="BS58" s="32"/>
      <c r="BT58" s="33"/>
      <c r="BU58" s="10" t="s">
        <v>97</v>
      </c>
      <c r="BV58" s="10"/>
      <c r="BW58" s="10"/>
      <c r="BX58" s="10"/>
      <c r="BY58" s="10"/>
    </row>
    <row r="59" spans="1:79" ht="15" customHeight="1" x14ac:dyDescent="0.2">
      <c r="A59" s="59">
        <v>1</v>
      </c>
      <c r="B59" s="60"/>
      <c r="C59" s="60"/>
      <c r="D59" s="60"/>
      <c r="E59" s="61"/>
      <c r="F59" s="59">
        <v>2</v>
      </c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1"/>
      <c r="X59" s="10">
        <v>3</v>
      </c>
      <c r="Y59" s="10"/>
      <c r="Z59" s="10"/>
      <c r="AA59" s="10"/>
      <c r="AB59" s="10"/>
      <c r="AC59" s="10">
        <v>4</v>
      </c>
      <c r="AD59" s="10"/>
      <c r="AE59" s="10"/>
      <c r="AF59" s="10"/>
      <c r="AG59" s="10"/>
      <c r="AH59" s="59">
        <v>5</v>
      </c>
      <c r="AI59" s="60"/>
      <c r="AJ59" s="61"/>
      <c r="AK59" s="10">
        <v>6</v>
      </c>
      <c r="AL59" s="10"/>
      <c r="AM59" s="10"/>
      <c r="AN59" s="10"/>
      <c r="AO59" s="10"/>
      <c r="AP59" s="10">
        <v>7</v>
      </c>
      <c r="AQ59" s="10"/>
      <c r="AR59" s="10"/>
      <c r="AS59" s="10"/>
      <c r="AT59" s="10"/>
      <c r="AU59" s="10">
        <v>8</v>
      </c>
      <c r="AV59" s="10"/>
      <c r="AW59" s="10"/>
      <c r="AX59" s="10"/>
      <c r="AY59" s="10"/>
      <c r="AZ59" s="59">
        <v>9</v>
      </c>
      <c r="BA59" s="60"/>
      <c r="BB59" s="61"/>
      <c r="BC59" s="10">
        <v>10</v>
      </c>
      <c r="BD59" s="10"/>
      <c r="BE59" s="10"/>
      <c r="BF59" s="10"/>
      <c r="BG59" s="10"/>
      <c r="BH59" s="10">
        <v>11</v>
      </c>
      <c r="BI59" s="10"/>
      <c r="BJ59" s="10"/>
      <c r="BK59" s="10"/>
      <c r="BL59" s="10"/>
      <c r="BM59" s="10">
        <v>12</v>
      </c>
      <c r="BN59" s="10"/>
      <c r="BO59" s="10"/>
      <c r="BP59" s="10"/>
      <c r="BQ59" s="10"/>
      <c r="BR59" s="59">
        <v>13</v>
      </c>
      <c r="BS59" s="60"/>
      <c r="BT59" s="61"/>
      <c r="BU59" s="10">
        <v>14</v>
      </c>
      <c r="BV59" s="10"/>
      <c r="BW59" s="10"/>
      <c r="BX59" s="10"/>
      <c r="BY59" s="10"/>
    </row>
    <row r="60" spans="1:79" s="1" customFormat="1" ht="13.5" hidden="1" customHeight="1" x14ac:dyDescent="0.2">
      <c r="A60" s="8" t="s">
        <v>64</v>
      </c>
      <c r="B60" s="9"/>
      <c r="C60" s="9"/>
      <c r="D60" s="9"/>
      <c r="E60" s="58"/>
      <c r="F60" s="8" t="s">
        <v>57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58"/>
      <c r="X60" s="26" t="s">
        <v>65</v>
      </c>
      <c r="Y60" s="26"/>
      <c r="Z60" s="26"/>
      <c r="AA60" s="26"/>
      <c r="AB60" s="26"/>
      <c r="AC60" s="26" t="s">
        <v>66</v>
      </c>
      <c r="AD60" s="26"/>
      <c r="AE60" s="26"/>
      <c r="AF60" s="26"/>
      <c r="AG60" s="26"/>
      <c r="AH60" s="8" t="s">
        <v>91</v>
      </c>
      <c r="AI60" s="9"/>
      <c r="AJ60" s="58"/>
      <c r="AK60" s="68" t="s">
        <v>99</v>
      </c>
      <c r="AL60" s="68"/>
      <c r="AM60" s="68"/>
      <c r="AN60" s="68"/>
      <c r="AO60" s="68"/>
      <c r="AP60" s="26" t="s">
        <v>67</v>
      </c>
      <c r="AQ60" s="26"/>
      <c r="AR60" s="26"/>
      <c r="AS60" s="26"/>
      <c r="AT60" s="26"/>
      <c r="AU60" s="26" t="s">
        <v>68</v>
      </c>
      <c r="AV60" s="26"/>
      <c r="AW60" s="26"/>
      <c r="AX60" s="26"/>
      <c r="AY60" s="26"/>
      <c r="AZ60" s="8" t="s">
        <v>92</v>
      </c>
      <c r="BA60" s="9"/>
      <c r="BB60" s="58"/>
      <c r="BC60" s="68" t="s">
        <v>99</v>
      </c>
      <c r="BD60" s="68"/>
      <c r="BE60" s="68"/>
      <c r="BF60" s="68"/>
      <c r="BG60" s="68"/>
      <c r="BH60" s="26" t="s">
        <v>58</v>
      </c>
      <c r="BI60" s="26"/>
      <c r="BJ60" s="26"/>
      <c r="BK60" s="26"/>
      <c r="BL60" s="26"/>
      <c r="BM60" s="26" t="s">
        <v>59</v>
      </c>
      <c r="BN60" s="26"/>
      <c r="BO60" s="26"/>
      <c r="BP60" s="26"/>
      <c r="BQ60" s="26"/>
      <c r="BR60" s="8" t="s">
        <v>93</v>
      </c>
      <c r="BS60" s="9"/>
      <c r="BT60" s="58"/>
      <c r="BU60" s="68" t="s">
        <v>99</v>
      </c>
      <c r="BV60" s="68"/>
      <c r="BW60" s="68"/>
      <c r="BX60" s="68"/>
      <c r="BY60" s="68"/>
      <c r="CA60" t="s">
        <v>27</v>
      </c>
    </row>
    <row r="61" spans="1:79" s="5" customFormat="1" ht="12.75" customHeight="1" x14ac:dyDescent="0.2">
      <c r="A61" s="16"/>
      <c r="B61" s="17"/>
      <c r="C61" s="17"/>
      <c r="D61" s="17"/>
      <c r="E61" s="18"/>
      <c r="F61" s="16" t="s">
        <v>151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76"/>
      <c r="AI61" s="77"/>
      <c r="AJ61" s="78"/>
      <c r="AK61" s="48">
        <f>IF(ISNUMBER(X61),X61,0)+IF(ISNUMBER(AC61),AC61,0)</f>
        <v>0</v>
      </c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76"/>
      <c r="BA61" s="77"/>
      <c r="BB61" s="78"/>
      <c r="BC61" s="48">
        <f>IF(ISNUMBER(AP61),AP61,0)+IF(ISNUMBER(AU61),AU61,0)</f>
        <v>0</v>
      </c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76"/>
      <c r="BS61" s="77"/>
      <c r="BT61" s="78"/>
      <c r="BU61" s="48">
        <f>IF(ISNUMBER(BH61),BH61,0)+IF(ISNUMBER(BM61),BM61,0)</f>
        <v>0</v>
      </c>
      <c r="BV61" s="48"/>
      <c r="BW61" s="48"/>
      <c r="BX61" s="48"/>
      <c r="BY61" s="48"/>
      <c r="CA61" s="5" t="s">
        <v>28</v>
      </c>
    </row>
    <row r="63" spans="1:79" ht="14.25" customHeight="1" x14ac:dyDescent="0.2">
      <c r="A63" s="41" t="s">
        <v>203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</row>
    <row r="64" spans="1:79" ht="15" customHeight="1" x14ac:dyDescent="0.2">
      <c r="A64" s="49" t="s">
        <v>175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</row>
    <row r="66" spans="1:79" ht="23.1" customHeight="1" x14ac:dyDescent="0.2">
      <c r="A66" s="82" t="s">
        <v>121</v>
      </c>
      <c r="B66" s="83"/>
      <c r="C66" s="83"/>
      <c r="D66" s="84"/>
      <c r="E66" s="62" t="s">
        <v>19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4"/>
      <c r="X66" s="59" t="s">
        <v>197</v>
      </c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1"/>
      <c r="AP66" s="59" t="s">
        <v>202</v>
      </c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1"/>
    </row>
    <row r="67" spans="1:79" ht="48.75" customHeight="1" x14ac:dyDescent="0.2">
      <c r="A67" s="85"/>
      <c r="B67" s="86"/>
      <c r="C67" s="86"/>
      <c r="D67" s="87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7"/>
      <c r="X67" s="59" t="s">
        <v>4</v>
      </c>
      <c r="Y67" s="60"/>
      <c r="Z67" s="60"/>
      <c r="AA67" s="60"/>
      <c r="AB67" s="61"/>
      <c r="AC67" s="59" t="s">
        <v>3</v>
      </c>
      <c r="AD67" s="60"/>
      <c r="AE67" s="60"/>
      <c r="AF67" s="60"/>
      <c r="AG67" s="61"/>
      <c r="AH67" s="31" t="s">
        <v>119</v>
      </c>
      <c r="AI67" s="32"/>
      <c r="AJ67" s="33"/>
      <c r="AK67" s="59" t="s">
        <v>5</v>
      </c>
      <c r="AL67" s="60"/>
      <c r="AM67" s="60"/>
      <c r="AN67" s="60"/>
      <c r="AO67" s="61"/>
      <c r="AP67" s="59" t="s">
        <v>4</v>
      </c>
      <c r="AQ67" s="60"/>
      <c r="AR67" s="60"/>
      <c r="AS67" s="60"/>
      <c r="AT67" s="61"/>
      <c r="AU67" s="59" t="s">
        <v>3</v>
      </c>
      <c r="AV67" s="60"/>
      <c r="AW67" s="60"/>
      <c r="AX67" s="60"/>
      <c r="AY67" s="61"/>
      <c r="AZ67" s="31" t="s">
        <v>119</v>
      </c>
      <c r="BA67" s="32"/>
      <c r="BB67" s="33"/>
      <c r="BC67" s="59" t="s">
        <v>96</v>
      </c>
      <c r="BD67" s="60"/>
      <c r="BE67" s="60"/>
      <c r="BF67" s="60"/>
      <c r="BG67" s="61"/>
    </row>
    <row r="68" spans="1:79" ht="12.75" customHeight="1" x14ac:dyDescent="0.2">
      <c r="A68" s="59">
        <v>1</v>
      </c>
      <c r="B68" s="60"/>
      <c r="C68" s="60"/>
      <c r="D68" s="61"/>
      <c r="E68" s="59">
        <v>2</v>
      </c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1"/>
      <c r="X68" s="59">
        <v>3</v>
      </c>
      <c r="Y68" s="60"/>
      <c r="Z68" s="60"/>
      <c r="AA68" s="60"/>
      <c r="AB68" s="61"/>
      <c r="AC68" s="59">
        <v>4</v>
      </c>
      <c r="AD68" s="60"/>
      <c r="AE68" s="60"/>
      <c r="AF68" s="60"/>
      <c r="AG68" s="61"/>
      <c r="AH68" s="59">
        <v>5</v>
      </c>
      <c r="AI68" s="60"/>
      <c r="AJ68" s="61"/>
      <c r="AK68" s="59">
        <v>6</v>
      </c>
      <c r="AL68" s="60"/>
      <c r="AM68" s="60"/>
      <c r="AN68" s="60"/>
      <c r="AO68" s="61"/>
      <c r="AP68" s="59">
        <v>7</v>
      </c>
      <c r="AQ68" s="60"/>
      <c r="AR68" s="60"/>
      <c r="AS68" s="60"/>
      <c r="AT68" s="61"/>
      <c r="AU68" s="59">
        <v>8</v>
      </c>
      <c r="AV68" s="60"/>
      <c r="AW68" s="60"/>
      <c r="AX68" s="60"/>
      <c r="AY68" s="61"/>
      <c r="AZ68" s="59">
        <v>9</v>
      </c>
      <c r="BA68" s="60"/>
      <c r="BB68" s="61"/>
      <c r="BC68" s="59">
        <v>10</v>
      </c>
      <c r="BD68" s="60"/>
      <c r="BE68" s="60"/>
      <c r="BF68" s="60"/>
      <c r="BG68" s="61"/>
    </row>
    <row r="69" spans="1:79" s="1" customFormat="1" ht="12.75" hidden="1" customHeight="1" x14ac:dyDescent="0.2">
      <c r="A69" s="8" t="s">
        <v>64</v>
      </c>
      <c r="B69" s="9"/>
      <c r="C69" s="9"/>
      <c r="D69" s="58"/>
      <c r="E69" s="8" t="s">
        <v>57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58"/>
      <c r="X69" s="8" t="s">
        <v>60</v>
      </c>
      <c r="Y69" s="9"/>
      <c r="Z69" s="9"/>
      <c r="AA69" s="9"/>
      <c r="AB69" s="58"/>
      <c r="AC69" s="8" t="s">
        <v>61</v>
      </c>
      <c r="AD69" s="9"/>
      <c r="AE69" s="9"/>
      <c r="AF69" s="9"/>
      <c r="AG69" s="58"/>
      <c r="AH69" s="8" t="s">
        <v>94</v>
      </c>
      <c r="AI69" s="9"/>
      <c r="AJ69" s="58"/>
      <c r="AK69" s="79" t="s">
        <v>99</v>
      </c>
      <c r="AL69" s="80"/>
      <c r="AM69" s="80"/>
      <c r="AN69" s="80"/>
      <c r="AO69" s="81"/>
      <c r="AP69" s="8" t="s">
        <v>62</v>
      </c>
      <c r="AQ69" s="9"/>
      <c r="AR69" s="9"/>
      <c r="AS69" s="9"/>
      <c r="AT69" s="58"/>
      <c r="AU69" s="8" t="s">
        <v>63</v>
      </c>
      <c r="AV69" s="9"/>
      <c r="AW69" s="9"/>
      <c r="AX69" s="9"/>
      <c r="AY69" s="58"/>
      <c r="AZ69" s="8" t="s">
        <v>95</v>
      </c>
      <c r="BA69" s="9"/>
      <c r="BB69" s="58"/>
      <c r="BC69" s="79" t="s">
        <v>99</v>
      </c>
      <c r="BD69" s="80"/>
      <c r="BE69" s="80"/>
      <c r="BF69" s="80"/>
      <c r="BG69" s="81"/>
      <c r="CA69" t="s">
        <v>29</v>
      </c>
    </row>
    <row r="70" spans="1:79" s="5" customFormat="1" ht="12.75" customHeight="1" x14ac:dyDescent="0.2">
      <c r="A70" s="16">
        <v>2800</v>
      </c>
      <c r="B70" s="17"/>
      <c r="C70" s="17"/>
      <c r="D70" s="18"/>
      <c r="E70" s="16" t="s">
        <v>216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8"/>
      <c r="X70" s="13">
        <v>175.8</v>
      </c>
      <c r="Y70" s="14"/>
      <c r="Z70" s="14"/>
      <c r="AA70" s="14"/>
      <c r="AB70" s="15"/>
      <c r="AC70" s="13"/>
      <c r="AD70" s="14"/>
      <c r="AE70" s="14"/>
      <c r="AF70" s="14"/>
      <c r="AG70" s="15"/>
      <c r="AH70" s="13"/>
      <c r="AI70" s="14"/>
      <c r="AJ70" s="15"/>
      <c r="AK70" s="13">
        <f>IF(ISNUMBER(X70),X70,0)+IF(ISNUMBER(AC70),AC70,0)</f>
        <v>175.8</v>
      </c>
      <c r="AL70" s="14"/>
      <c r="AM70" s="14"/>
      <c r="AN70" s="14"/>
      <c r="AO70" s="15"/>
      <c r="AP70" s="13">
        <v>189.35</v>
      </c>
      <c r="AQ70" s="14"/>
      <c r="AR70" s="14"/>
      <c r="AS70" s="14"/>
      <c r="AT70" s="15"/>
      <c r="AU70" s="13"/>
      <c r="AV70" s="14"/>
      <c r="AW70" s="14"/>
      <c r="AX70" s="14"/>
      <c r="AY70" s="15"/>
      <c r="AZ70" s="13"/>
      <c r="BA70" s="14"/>
      <c r="BB70" s="15"/>
      <c r="BC70" s="13">
        <f>IF(ISNUMBER(AP70),AP70,0)+IF(ISNUMBER(AU70),AU70,0)</f>
        <v>189.35</v>
      </c>
      <c r="BD70" s="14"/>
      <c r="BE70" s="14"/>
      <c r="BF70" s="14"/>
      <c r="BG70" s="15"/>
      <c r="CA70" s="5" t="s">
        <v>30</v>
      </c>
    </row>
    <row r="71" spans="1:79" s="5" customFormat="1" ht="12.75" customHeight="1" x14ac:dyDescent="0.2">
      <c r="A71" s="16"/>
      <c r="B71" s="17"/>
      <c r="C71" s="17"/>
      <c r="D71" s="18"/>
      <c r="E71" s="16" t="s">
        <v>217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8"/>
      <c r="X71" s="13">
        <v>175.8</v>
      </c>
      <c r="Y71" s="14"/>
      <c r="Z71" s="14"/>
      <c r="AA71" s="14"/>
      <c r="AB71" s="15"/>
      <c r="AC71" s="13"/>
      <c r="AD71" s="14"/>
      <c r="AE71" s="14"/>
      <c r="AF71" s="14"/>
      <c r="AG71" s="15"/>
      <c r="AH71" s="13"/>
      <c r="AI71" s="14"/>
      <c r="AJ71" s="15"/>
      <c r="AK71" s="13">
        <f>IF(ISNUMBER(X71),X71,0)+IF(ISNUMBER(AC71),AC71,0)</f>
        <v>175.8</v>
      </c>
      <c r="AL71" s="14"/>
      <c r="AM71" s="14"/>
      <c r="AN71" s="14"/>
      <c r="AO71" s="15"/>
      <c r="AP71" s="13">
        <v>189.35</v>
      </c>
      <c r="AQ71" s="14"/>
      <c r="AR71" s="14"/>
      <c r="AS71" s="14"/>
      <c r="AT71" s="15"/>
      <c r="AU71" s="13"/>
      <c r="AV71" s="14"/>
      <c r="AW71" s="14"/>
      <c r="AX71" s="14"/>
      <c r="AY71" s="15"/>
      <c r="AZ71" s="13"/>
      <c r="BA71" s="14"/>
      <c r="BB71" s="15"/>
      <c r="BC71" s="13">
        <f>IF(ISNUMBER(AP71),AP71,0)+IF(ISNUMBER(AU71),AU71,0)</f>
        <v>189.35</v>
      </c>
      <c r="BD71" s="14"/>
      <c r="BE71" s="14"/>
      <c r="BF71" s="14"/>
      <c r="BG71" s="15"/>
      <c r="CA71" s="5" t="s">
        <v>30</v>
      </c>
    </row>
    <row r="73" spans="1:79" ht="14.25" customHeight="1" x14ac:dyDescent="0.2">
      <c r="A73" s="41" t="s">
        <v>204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</row>
    <row r="74" spans="1:79" ht="15" customHeight="1" x14ac:dyDescent="0.2">
      <c r="A74" s="49" t="s">
        <v>175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</row>
    <row r="76" spans="1:79" ht="23.1" customHeight="1" x14ac:dyDescent="0.2">
      <c r="A76" s="82" t="s">
        <v>122</v>
      </c>
      <c r="B76" s="83"/>
      <c r="C76" s="83"/>
      <c r="D76" s="83"/>
      <c r="E76" s="84"/>
      <c r="F76" s="62" t="s">
        <v>19</v>
      </c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59" t="s">
        <v>197</v>
      </c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1"/>
      <c r="AP76" s="59" t="s">
        <v>202</v>
      </c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1"/>
    </row>
    <row r="77" spans="1:79" ht="53.25" customHeight="1" x14ac:dyDescent="0.2">
      <c r="A77" s="85"/>
      <c r="B77" s="86"/>
      <c r="C77" s="86"/>
      <c r="D77" s="86"/>
      <c r="E77" s="87"/>
      <c r="F77" s="65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7"/>
      <c r="X77" s="59" t="s">
        <v>4</v>
      </c>
      <c r="Y77" s="60"/>
      <c r="Z77" s="60"/>
      <c r="AA77" s="60"/>
      <c r="AB77" s="61"/>
      <c r="AC77" s="59" t="s">
        <v>3</v>
      </c>
      <c r="AD77" s="60"/>
      <c r="AE77" s="60"/>
      <c r="AF77" s="60"/>
      <c r="AG77" s="61"/>
      <c r="AH77" s="31" t="s">
        <v>119</v>
      </c>
      <c r="AI77" s="32"/>
      <c r="AJ77" s="33"/>
      <c r="AK77" s="59" t="s">
        <v>5</v>
      </c>
      <c r="AL77" s="60"/>
      <c r="AM77" s="60"/>
      <c r="AN77" s="60"/>
      <c r="AO77" s="61"/>
      <c r="AP77" s="59" t="s">
        <v>4</v>
      </c>
      <c r="AQ77" s="60"/>
      <c r="AR77" s="60"/>
      <c r="AS77" s="60"/>
      <c r="AT77" s="61"/>
      <c r="AU77" s="59" t="s">
        <v>3</v>
      </c>
      <c r="AV77" s="60"/>
      <c r="AW77" s="60"/>
      <c r="AX77" s="60"/>
      <c r="AY77" s="61"/>
      <c r="AZ77" s="31" t="s">
        <v>119</v>
      </c>
      <c r="BA77" s="32"/>
      <c r="BB77" s="33"/>
      <c r="BC77" s="59" t="s">
        <v>96</v>
      </c>
      <c r="BD77" s="60"/>
      <c r="BE77" s="60"/>
      <c r="BF77" s="60"/>
      <c r="BG77" s="61"/>
    </row>
    <row r="78" spans="1:79" ht="15" customHeight="1" x14ac:dyDescent="0.2">
      <c r="A78" s="59">
        <v>1</v>
      </c>
      <c r="B78" s="60"/>
      <c r="C78" s="60"/>
      <c r="D78" s="60"/>
      <c r="E78" s="61"/>
      <c r="F78" s="59">
        <v>2</v>
      </c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1"/>
      <c r="X78" s="59">
        <v>3</v>
      </c>
      <c r="Y78" s="60"/>
      <c r="Z78" s="60"/>
      <c r="AA78" s="60"/>
      <c r="AB78" s="61"/>
      <c r="AC78" s="59">
        <v>4</v>
      </c>
      <c r="AD78" s="60"/>
      <c r="AE78" s="60"/>
      <c r="AF78" s="60"/>
      <c r="AG78" s="61"/>
      <c r="AH78" s="59">
        <v>5</v>
      </c>
      <c r="AI78" s="60"/>
      <c r="AJ78" s="61"/>
      <c r="AK78" s="59">
        <v>6</v>
      </c>
      <c r="AL78" s="60"/>
      <c r="AM78" s="60"/>
      <c r="AN78" s="60"/>
      <c r="AO78" s="61"/>
      <c r="AP78" s="59">
        <v>7</v>
      </c>
      <c r="AQ78" s="60"/>
      <c r="AR78" s="60"/>
      <c r="AS78" s="60"/>
      <c r="AT78" s="61"/>
      <c r="AU78" s="59">
        <v>8</v>
      </c>
      <c r="AV78" s="60"/>
      <c r="AW78" s="60"/>
      <c r="AX78" s="60"/>
      <c r="AY78" s="61"/>
      <c r="AZ78" s="59">
        <v>9</v>
      </c>
      <c r="BA78" s="60"/>
      <c r="BB78" s="61"/>
      <c r="BC78" s="59">
        <v>10</v>
      </c>
      <c r="BD78" s="60"/>
      <c r="BE78" s="60"/>
      <c r="BF78" s="60"/>
      <c r="BG78" s="61"/>
    </row>
    <row r="79" spans="1:79" s="1" customFormat="1" ht="15" hidden="1" customHeight="1" x14ac:dyDescent="0.2">
      <c r="A79" s="8" t="s">
        <v>64</v>
      </c>
      <c r="B79" s="9"/>
      <c r="C79" s="9"/>
      <c r="D79" s="9"/>
      <c r="E79" s="58"/>
      <c r="F79" s="8" t="s">
        <v>57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58"/>
      <c r="X79" s="8" t="s">
        <v>60</v>
      </c>
      <c r="Y79" s="9"/>
      <c r="Z79" s="9"/>
      <c r="AA79" s="9"/>
      <c r="AB79" s="58"/>
      <c r="AC79" s="8" t="s">
        <v>61</v>
      </c>
      <c r="AD79" s="9"/>
      <c r="AE79" s="9"/>
      <c r="AF79" s="9"/>
      <c r="AG79" s="58"/>
      <c r="AH79" s="8" t="s">
        <v>94</v>
      </c>
      <c r="AI79" s="9"/>
      <c r="AJ79" s="58"/>
      <c r="AK79" s="79" t="s">
        <v>99</v>
      </c>
      <c r="AL79" s="80"/>
      <c r="AM79" s="80"/>
      <c r="AN79" s="80"/>
      <c r="AO79" s="81"/>
      <c r="AP79" s="8" t="s">
        <v>62</v>
      </c>
      <c r="AQ79" s="9"/>
      <c r="AR79" s="9"/>
      <c r="AS79" s="9"/>
      <c r="AT79" s="58"/>
      <c r="AU79" s="8" t="s">
        <v>63</v>
      </c>
      <c r="AV79" s="9"/>
      <c r="AW79" s="9"/>
      <c r="AX79" s="9"/>
      <c r="AY79" s="58"/>
      <c r="AZ79" s="8" t="s">
        <v>95</v>
      </c>
      <c r="BA79" s="9"/>
      <c r="BB79" s="58"/>
      <c r="BC79" s="79" t="s">
        <v>99</v>
      </c>
      <c r="BD79" s="80"/>
      <c r="BE79" s="80"/>
      <c r="BF79" s="80"/>
      <c r="BG79" s="81"/>
      <c r="CA79" t="s">
        <v>31</v>
      </c>
    </row>
    <row r="80" spans="1:79" s="5" customFormat="1" ht="12.75" customHeight="1" x14ac:dyDescent="0.2">
      <c r="A80" s="16"/>
      <c r="B80" s="17"/>
      <c r="C80" s="17"/>
      <c r="D80" s="17"/>
      <c r="E80" s="18"/>
      <c r="F80" s="16" t="s">
        <v>151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8"/>
      <c r="X80" s="76"/>
      <c r="Y80" s="77"/>
      <c r="Z80" s="77"/>
      <c r="AA80" s="77"/>
      <c r="AB80" s="78"/>
      <c r="AC80" s="76"/>
      <c r="AD80" s="77"/>
      <c r="AE80" s="77"/>
      <c r="AF80" s="77"/>
      <c r="AG80" s="78"/>
      <c r="AH80" s="76"/>
      <c r="AI80" s="77"/>
      <c r="AJ80" s="78"/>
      <c r="AK80" s="76">
        <f>IF(ISNUMBER(X80),X80,0)+IF(ISNUMBER(AC80),AC80,0)</f>
        <v>0</v>
      </c>
      <c r="AL80" s="77"/>
      <c r="AM80" s="77"/>
      <c r="AN80" s="77"/>
      <c r="AO80" s="78"/>
      <c r="AP80" s="76"/>
      <c r="AQ80" s="77"/>
      <c r="AR80" s="77"/>
      <c r="AS80" s="77"/>
      <c r="AT80" s="78"/>
      <c r="AU80" s="76"/>
      <c r="AV80" s="77"/>
      <c r="AW80" s="77"/>
      <c r="AX80" s="77"/>
      <c r="AY80" s="78"/>
      <c r="AZ80" s="76"/>
      <c r="BA80" s="77"/>
      <c r="BB80" s="78"/>
      <c r="BC80" s="76">
        <f>IF(ISNUMBER(AP80),AP80,0)+IF(ISNUMBER(AU80),AU80,0)</f>
        <v>0</v>
      </c>
      <c r="BD80" s="77"/>
      <c r="BE80" s="77"/>
      <c r="BF80" s="77"/>
      <c r="BG80" s="78"/>
      <c r="CA80" s="5" t="s">
        <v>32</v>
      </c>
    </row>
    <row r="83" spans="1:79" ht="14.25" customHeight="1" x14ac:dyDescent="0.2">
      <c r="A83" s="41" t="s">
        <v>123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</row>
    <row r="85" spans="1:79" ht="14.25" customHeight="1" x14ac:dyDescent="0.2">
      <c r="A85" s="41" t="s">
        <v>189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</row>
    <row r="86" spans="1:79" ht="15" customHeight="1" x14ac:dyDescent="0.2">
      <c r="A86" s="49" t="s">
        <v>175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</row>
    <row r="88" spans="1:79" ht="23.1" customHeight="1" x14ac:dyDescent="0.2">
      <c r="A88" s="62" t="s">
        <v>6</v>
      </c>
      <c r="B88" s="63"/>
      <c r="C88" s="63"/>
      <c r="D88" s="62" t="s">
        <v>124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4"/>
      <c r="T88" s="10" t="s">
        <v>176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 t="s">
        <v>179</v>
      </c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 t="s">
        <v>186</v>
      </c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:79" ht="52.5" customHeight="1" x14ac:dyDescent="0.2">
      <c r="A89" s="65"/>
      <c r="B89" s="66"/>
      <c r="C89" s="66"/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7"/>
      <c r="T89" s="10" t="s">
        <v>4</v>
      </c>
      <c r="U89" s="10"/>
      <c r="V89" s="10"/>
      <c r="W89" s="10"/>
      <c r="X89" s="10"/>
      <c r="Y89" s="10" t="s">
        <v>3</v>
      </c>
      <c r="Z89" s="10"/>
      <c r="AA89" s="10"/>
      <c r="AB89" s="10"/>
      <c r="AC89" s="10"/>
      <c r="AD89" s="31" t="s">
        <v>119</v>
      </c>
      <c r="AE89" s="32"/>
      <c r="AF89" s="33"/>
      <c r="AG89" s="10" t="s">
        <v>5</v>
      </c>
      <c r="AH89" s="10"/>
      <c r="AI89" s="10"/>
      <c r="AJ89" s="10"/>
      <c r="AK89" s="10"/>
      <c r="AL89" s="10" t="s">
        <v>4</v>
      </c>
      <c r="AM89" s="10"/>
      <c r="AN89" s="10"/>
      <c r="AO89" s="10"/>
      <c r="AP89" s="10"/>
      <c r="AQ89" s="10" t="s">
        <v>3</v>
      </c>
      <c r="AR89" s="10"/>
      <c r="AS89" s="10"/>
      <c r="AT89" s="10"/>
      <c r="AU89" s="10"/>
      <c r="AV89" s="31" t="s">
        <v>119</v>
      </c>
      <c r="AW89" s="32"/>
      <c r="AX89" s="33"/>
      <c r="AY89" s="10" t="s">
        <v>96</v>
      </c>
      <c r="AZ89" s="10"/>
      <c r="BA89" s="10"/>
      <c r="BB89" s="10"/>
      <c r="BC89" s="10"/>
      <c r="BD89" s="10" t="s">
        <v>4</v>
      </c>
      <c r="BE89" s="10"/>
      <c r="BF89" s="10"/>
      <c r="BG89" s="10"/>
      <c r="BH89" s="10"/>
      <c r="BI89" s="10" t="s">
        <v>3</v>
      </c>
      <c r="BJ89" s="10"/>
      <c r="BK89" s="10"/>
      <c r="BL89" s="10"/>
      <c r="BM89" s="10"/>
      <c r="BN89" s="31" t="s">
        <v>119</v>
      </c>
      <c r="BO89" s="32"/>
      <c r="BP89" s="33"/>
      <c r="BQ89" s="10" t="s">
        <v>97</v>
      </c>
      <c r="BR89" s="10"/>
      <c r="BS89" s="10"/>
      <c r="BT89" s="10"/>
      <c r="BU89" s="10"/>
    </row>
    <row r="90" spans="1:79" ht="15" customHeight="1" x14ac:dyDescent="0.2">
      <c r="A90" s="59">
        <v>1</v>
      </c>
      <c r="B90" s="60"/>
      <c r="C90" s="60"/>
      <c r="D90" s="59">
        <v>2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1"/>
      <c r="T90" s="10">
        <v>3</v>
      </c>
      <c r="U90" s="10"/>
      <c r="V90" s="10"/>
      <c r="W90" s="10"/>
      <c r="X90" s="10"/>
      <c r="Y90" s="10">
        <v>4</v>
      </c>
      <c r="Z90" s="10"/>
      <c r="AA90" s="10"/>
      <c r="AB90" s="10"/>
      <c r="AC90" s="10"/>
      <c r="AD90" s="59">
        <v>5</v>
      </c>
      <c r="AE90" s="60"/>
      <c r="AF90" s="61"/>
      <c r="AG90" s="10">
        <v>6</v>
      </c>
      <c r="AH90" s="10"/>
      <c r="AI90" s="10"/>
      <c r="AJ90" s="10"/>
      <c r="AK90" s="10"/>
      <c r="AL90" s="10">
        <v>7</v>
      </c>
      <c r="AM90" s="10"/>
      <c r="AN90" s="10"/>
      <c r="AO90" s="10"/>
      <c r="AP90" s="10"/>
      <c r="AQ90" s="10">
        <v>8</v>
      </c>
      <c r="AR90" s="10"/>
      <c r="AS90" s="10"/>
      <c r="AT90" s="10"/>
      <c r="AU90" s="10"/>
      <c r="AV90" s="59">
        <v>9</v>
      </c>
      <c r="AW90" s="60"/>
      <c r="AX90" s="61"/>
      <c r="AY90" s="10">
        <v>10</v>
      </c>
      <c r="AZ90" s="10"/>
      <c r="BA90" s="10"/>
      <c r="BB90" s="10"/>
      <c r="BC90" s="10"/>
      <c r="BD90" s="10">
        <v>11</v>
      </c>
      <c r="BE90" s="10"/>
      <c r="BF90" s="10"/>
      <c r="BG90" s="10"/>
      <c r="BH90" s="10"/>
      <c r="BI90" s="10">
        <v>12</v>
      </c>
      <c r="BJ90" s="10"/>
      <c r="BK90" s="10"/>
      <c r="BL90" s="10"/>
      <c r="BM90" s="10"/>
      <c r="BN90" s="59">
        <v>13</v>
      </c>
      <c r="BO90" s="60"/>
      <c r="BP90" s="61"/>
      <c r="BQ90" s="10">
        <v>14</v>
      </c>
      <c r="BR90" s="10"/>
      <c r="BS90" s="10"/>
      <c r="BT90" s="10"/>
      <c r="BU90" s="10"/>
    </row>
    <row r="91" spans="1:79" s="1" customFormat="1" ht="14.25" hidden="1" customHeight="1" x14ac:dyDescent="0.2">
      <c r="A91" s="8" t="s">
        <v>69</v>
      </c>
      <c r="B91" s="9"/>
      <c r="C91" s="9"/>
      <c r="D91" s="8" t="s">
        <v>57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58"/>
      <c r="T91" s="26" t="s">
        <v>65</v>
      </c>
      <c r="U91" s="26"/>
      <c r="V91" s="26"/>
      <c r="W91" s="26"/>
      <c r="X91" s="26"/>
      <c r="Y91" s="26" t="s">
        <v>66</v>
      </c>
      <c r="Z91" s="26"/>
      <c r="AA91" s="26"/>
      <c r="AB91" s="26"/>
      <c r="AC91" s="26"/>
      <c r="AD91" s="8" t="s">
        <v>91</v>
      </c>
      <c r="AE91" s="9"/>
      <c r="AF91" s="58"/>
      <c r="AG91" s="68" t="s">
        <v>99</v>
      </c>
      <c r="AH91" s="68"/>
      <c r="AI91" s="68"/>
      <c r="AJ91" s="68"/>
      <c r="AK91" s="68"/>
      <c r="AL91" s="26" t="s">
        <v>67</v>
      </c>
      <c r="AM91" s="26"/>
      <c r="AN91" s="26"/>
      <c r="AO91" s="26"/>
      <c r="AP91" s="26"/>
      <c r="AQ91" s="26" t="s">
        <v>68</v>
      </c>
      <c r="AR91" s="26"/>
      <c r="AS91" s="26"/>
      <c r="AT91" s="26"/>
      <c r="AU91" s="26"/>
      <c r="AV91" s="8" t="s">
        <v>92</v>
      </c>
      <c r="AW91" s="9"/>
      <c r="AX91" s="58"/>
      <c r="AY91" s="68" t="s">
        <v>99</v>
      </c>
      <c r="AZ91" s="68"/>
      <c r="BA91" s="68"/>
      <c r="BB91" s="68"/>
      <c r="BC91" s="68"/>
      <c r="BD91" s="26" t="s">
        <v>58</v>
      </c>
      <c r="BE91" s="26"/>
      <c r="BF91" s="26"/>
      <c r="BG91" s="26"/>
      <c r="BH91" s="26"/>
      <c r="BI91" s="26" t="s">
        <v>59</v>
      </c>
      <c r="BJ91" s="26"/>
      <c r="BK91" s="26"/>
      <c r="BL91" s="26"/>
      <c r="BM91" s="26"/>
      <c r="BN91" s="8" t="s">
        <v>93</v>
      </c>
      <c r="BO91" s="9"/>
      <c r="BP91" s="58"/>
      <c r="BQ91" s="68" t="s">
        <v>99</v>
      </c>
      <c r="BR91" s="68"/>
      <c r="BS91" s="68"/>
      <c r="BT91" s="68"/>
      <c r="BU91" s="68"/>
      <c r="CA91" t="s">
        <v>33</v>
      </c>
    </row>
    <row r="92" spans="1:79" s="5" customFormat="1" ht="12.75" customHeight="1" x14ac:dyDescent="0.2">
      <c r="A92" s="16"/>
      <c r="B92" s="17"/>
      <c r="C92" s="17"/>
      <c r="D92" s="16" t="s">
        <v>151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76"/>
      <c r="AE92" s="77"/>
      <c r="AF92" s="78"/>
      <c r="AG92" s="48">
        <f>IF(ISNUMBER(T92),T92,0)+IF(ISNUMBER(Y92),Y92,0)</f>
        <v>0</v>
      </c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76"/>
      <c r="AW92" s="77"/>
      <c r="AX92" s="78"/>
      <c r="AY92" s="48">
        <f>IF(ISNUMBER(AL92),AL92,0)+IF(ISNUMBER(AQ92),AQ92,0)</f>
        <v>0</v>
      </c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76"/>
      <c r="BO92" s="77"/>
      <c r="BP92" s="78"/>
      <c r="BQ92" s="48">
        <f>IF(ISNUMBER(BD92),BD92,0)+IF(ISNUMBER(BI92),BI92,0)</f>
        <v>0</v>
      </c>
      <c r="BR92" s="48"/>
      <c r="BS92" s="48"/>
      <c r="BT92" s="48"/>
      <c r="BU92" s="48"/>
      <c r="CA92" s="5" t="s">
        <v>34</v>
      </c>
    </row>
    <row r="94" spans="1:79" ht="14.25" customHeight="1" x14ac:dyDescent="0.2">
      <c r="A94" s="41" t="s">
        <v>205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15" customHeight="1" x14ac:dyDescent="0.2">
      <c r="A95" s="49" t="s">
        <v>175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</row>
    <row r="97" spans="1:79" ht="23.1" customHeight="1" x14ac:dyDescent="0.2">
      <c r="A97" s="62" t="s">
        <v>6</v>
      </c>
      <c r="B97" s="63"/>
      <c r="C97" s="63"/>
      <c r="D97" s="62" t="s">
        <v>124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4"/>
      <c r="T97" s="10" t="s">
        <v>197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 t="s">
        <v>202</v>
      </c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</row>
    <row r="98" spans="1:79" ht="54" customHeight="1" x14ac:dyDescent="0.2">
      <c r="A98" s="65"/>
      <c r="B98" s="66"/>
      <c r="C98" s="66"/>
      <c r="D98" s="65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10" t="s">
        <v>4</v>
      </c>
      <c r="U98" s="10"/>
      <c r="V98" s="10"/>
      <c r="W98" s="10"/>
      <c r="X98" s="10"/>
      <c r="Y98" s="10" t="s">
        <v>3</v>
      </c>
      <c r="Z98" s="10"/>
      <c r="AA98" s="10"/>
      <c r="AB98" s="10"/>
      <c r="AC98" s="10"/>
      <c r="AD98" s="31" t="s">
        <v>119</v>
      </c>
      <c r="AE98" s="32"/>
      <c r="AF98" s="33"/>
      <c r="AG98" s="10" t="s">
        <v>5</v>
      </c>
      <c r="AH98" s="10"/>
      <c r="AI98" s="10"/>
      <c r="AJ98" s="10"/>
      <c r="AK98" s="10"/>
      <c r="AL98" s="10" t="s">
        <v>4</v>
      </c>
      <c r="AM98" s="10"/>
      <c r="AN98" s="10"/>
      <c r="AO98" s="10"/>
      <c r="AP98" s="10"/>
      <c r="AQ98" s="10" t="s">
        <v>3</v>
      </c>
      <c r="AR98" s="10"/>
      <c r="AS98" s="10"/>
      <c r="AT98" s="10"/>
      <c r="AU98" s="10"/>
      <c r="AV98" s="31" t="s">
        <v>119</v>
      </c>
      <c r="AW98" s="32"/>
      <c r="AX98" s="33"/>
      <c r="AY98" s="10" t="s">
        <v>96</v>
      </c>
      <c r="AZ98" s="10"/>
      <c r="BA98" s="10"/>
      <c r="BB98" s="10"/>
      <c r="BC98" s="10"/>
    </row>
    <row r="99" spans="1:79" ht="15" customHeight="1" x14ac:dyDescent="0.2">
      <c r="A99" s="59">
        <v>1</v>
      </c>
      <c r="B99" s="60"/>
      <c r="C99" s="60"/>
      <c r="D99" s="59">
        <v>2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1"/>
      <c r="T99" s="10">
        <v>3</v>
      </c>
      <c r="U99" s="10"/>
      <c r="V99" s="10"/>
      <c r="W99" s="10"/>
      <c r="X99" s="10"/>
      <c r="Y99" s="10">
        <v>4</v>
      </c>
      <c r="Z99" s="10"/>
      <c r="AA99" s="10"/>
      <c r="AB99" s="10"/>
      <c r="AC99" s="10"/>
      <c r="AD99" s="59">
        <v>5</v>
      </c>
      <c r="AE99" s="60"/>
      <c r="AF99" s="61"/>
      <c r="AG99" s="10">
        <v>6</v>
      </c>
      <c r="AH99" s="10"/>
      <c r="AI99" s="10"/>
      <c r="AJ99" s="10"/>
      <c r="AK99" s="10"/>
      <c r="AL99" s="10">
        <v>7</v>
      </c>
      <c r="AM99" s="10"/>
      <c r="AN99" s="10"/>
      <c r="AO99" s="10"/>
      <c r="AP99" s="10"/>
      <c r="AQ99" s="10">
        <v>8</v>
      </c>
      <c r="AR99" s="10"/>
      <c r="AS99" s="10"/>
      <c r="AT99" s="10"/>
      <c r="AU99" s="10"/>
      <c r="AV99" s="59">
        <v>9</v>
      </c>
      <c r="AW99" s="60"/>
      <c r="AX99" s="61"/>
      <c r="AY99" s="10">
        <v>10</v>
      </c>
      <c r="AZ99" s="10"/>
      <c r="BA99" s="10"/>
      <c r="BB99" s="10"/>
      <c r="BC99" s="10"/>
    </row>
    <row r="100" spans="1:79" s="1" customFormat="1" ht="10.5" hidden="1" customHeight="1" x14ac:dyDescent="0.2">
      <c r="A100" s="8" t="s">
        <v>69</v>
      </c>
      <c r="B100" s="9"/>
      <c r="C100" s="9"/>
      <c r="D100" s="8" t="s">
        <v>57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58"/>
      <c r="T100" s="26" t="s">
        <v>60</v>
      </c>
      <c r="U100" s="26"/>
      <c r="V100" s="26"/>
      <c r="W100" s="26"/>
      <c r="X100" s="26"/>
      <c r="Y100" s="26" t="s">
        <v>61</v>
      </c>
      <c r="Z100" s="26"/>
      <c r="AA100" s="26"/>
      <c r="AB100" s="26"/>
      <c r="AC100" s="26"/>
      <c r="AD100" s="8" t="s">
        <v>94</v>
      </c>
      <c r="AE100" s="9"/>
      <c r="AF100" s="58"/>
      <c r="AG100" s="68" t="s">
        <v>99</v>
      </c>
      <c r="AH100" s="68"/>
      <c r="AI100" s="68"/>
      <c r="AJ100" s="68"/>
      <c r="AK100" s="68"/>
      <c r="AL100" s="26" t="s">
        <v>62</v>
      </c>
      <c r="AM100" s="26"/>
      <c r="AN100" s="26"/>
      <c r="AO100" s="26"/>
      <c r="AP100" s="26"/>
      <c r="AQ100" s="26" t="s">
        <v>63</v>
      </c>
      <c r="AR100" s="26"/>
      <c r="AS100" s="26"/>
      <c r="AT100" s="26"/>
      <c r="AU100" s="26"/>
      <c r="AV100" s="8" t="s">
        <v>95</v>
      </c>
      <c r="AW100" s="9"/>
      <c r="AX100" s="58"/>
      <c r="AY100" s="68" t="s">
        <v>99</v>
      </c>
      <c r="AZ100" s="68"/>
      <c r="BA100" s="68"/>
      <c r="BB100" s="68"/>
      <c r="BC100" s="68"/>
      <c r="CA100" s="1" t="s">
        <v>35</v>
      </c>
    </row>
    <row r="101" spans="1:79" s="5" customFormat="1" ht="12.75" customHeight="1" x14ac:dyDescent="0.2">
      <c r="A101" s="16"/>
      <c r="B101" s="17"/>
      <c r="C101" s="17"/>
      <c r="D101" s="16" t="s">
        <v>151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76"/>
      <c r="AE101" s="77"/>
      <c r="AF101" s="78"/>
      <c r="AG101" s="48">
        <f>IF(ISNUMBER(T101),T101,0)+IF(ISNUMBER(Y101),Y101,0)</f>
        <v>0</v>
      </c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76"/>
      <c r="AW101" s="77"/>
      <c r="AX101" s="78"/>
      <c r="AY101" s="48">
        <f>IF(ISNUMBER(AL101),AL101,0)+IF(ISNUMBER(AQ101),AQ101,0)</f>
        <v>0</v>
      </c>
      <c r="AZ101" s="48"/>
      <c r="BA101" s="48"/>
      <c r="BB101" s="48"/>
      <c r="BC101" s="48"/>
      <c r="CA101" s="5" t="s">
        <v>36</v>
      </c>
    </row>
    <row r="103" spans="1:79" ht="14.25" customHeight="1" x14ac:dyDescent="0.2">
      <c r="A103" s="41" t="s">
        <v>157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</row>
    <row r="105" spans="1:79" ht="14.25" customHeight="1" x14ac:dyDescent="0.2">
      <c r="A105" s="41" t="s">
        <v>190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</row>
    <row r="107" spans="1:79" ht="23.1" customHeight="1" x14ac:dyDescent="0.2">
      <c r="A107" s="62" t="s">
        <v>6</v>
      </c>
      <c r="B107" s="63"/>
      <c r="C107" s="63"/>
      <c r="D107" s="10" t="s">
        <v>9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 t="s">
        <v>8</v>
      </c>
      <c r="R107" s="10"/>
      <c r="S107" s="10"/>
      <c r="T107" s="10"/>
      <c r="U107" s="10"/>
      <c r="V107" s="10" t="s">
        <v>7</v>
      </c>
      <c r="W107" s="10"/>
      <c r="X107" s="10"/>
      <c r="Y107" s="10"/>
      <c r="Z107" s="10"/>
      <c r="AA107" s="10"/>
      <c r="AB107" s="10"/>
      <c r="AC107" s="10"/>
      <c r="AD107" s="10"/>
      <c r="AE107" s="10"/>
      <c r="AF107" s="59" t="s">
        <v>176</v>
      </c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1"/>
      <c r="AU107" s="59" t="s">
        <v>179</v>
      </c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1"/>
      <c r="BJ107" s="59" t="s">
        <v>186</v>
      </c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1"/>
    </row>
    <row r="108" spans="1:79" ht="32.25" customHeight="1" x14ac:dyDescent="0.2">
      <c r="A108" s="65"/>
      <c r="B108" s="66"/>
      <c r="C108" s="66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 t="s">
        <v>4</v>
      </c>
      <c r="AG108" s="10"/>
      <c r="AH108" s="10"/>
      <c r="AI108" s="10"/>
      <c r="AJ108" s="10"/>
      <c r="AK108" s="10" t="s">
        <v>3</v>
      </c>
      <c r="AL108" s="10"/>
      <c r="AM108" s="10"/>
      <c r="AN108" s="10"/>
      <c r="AO108" s="10"/>
      <c r="AP108" s="10" t="s">
        <v>126</v>
      </c>
      <c r="AQ108" s="10"/>
      <c r="AR108" s="10"/>
      <c r="AS108" s="10"/>
      <c r="AT108" s="10"/>
      <c r="AU108" s="10" t="s">
        <v>4</v>
      </c>
      <c r="AV108" s="10"/>
      <c r="AW108" s="10"/>
      <c r="AX108" s="10"/>
      <c r="AY108" s="10"/>
      <c r="AZ108" s="10" t="s">
        <v>3</v>
      </c>
      <c r="BA108" s="10"/>
      <c r="BB108" s="10"/>
      <c r="BC108" s="10"/>
      <c r="BD108" s="10"/>
      <c r="BE108" s="10" t="s">
        <v>90</v>
      </c>
      <c r="BF108" s="10"/>
      <c r="BG108" s="10"/>
      <c r="BH108" s="10"/>
      <c r="BI108" s="10"/>
      <c r="BJ108" s="10" t="s">
        <v>4</v>
      </c>
      <c r="BK108" s="10"/>
      <c r="BL108" s="10"/>
      <c r="BM108" s="10"/>
      <c r="BN108" s="10"/>
      <c r="BO108" s="10" t="s">
        <v>3</v>
      </c>
      <c r="BP108" s="10"/>
      <c r="BQ108" s="10"/>
      <c r="BR108" s="10"/>
      <c r="BS108" s="10"/>
      <c r="BT108" s="10" t="s">
        <v>97</v>
      </c>
      <c r="BU108" s="10"/>
      <c r="BV108" s="10"/>
      <c r="BW108" s="10"/>
      <c r="BX108" s="10"/>
    </row>
    <row r="109" spans="1:79" ht="15" customHeight="1" x14ac:dyDescent="0.2">
      <c r="A109" s="59">
        <v>1</v>
      </c>
      <c r="B109" s="60"/>
      <c r="C109" s="60"/>
      <c r="D109" s="10">
        <v>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>
        <v>3</v>
      </c>
      <c r="R109" s="10"/>
      <c r="S109" s="10"/>
      <c r="T109" s="10"/>
      <c r="U109" s="10"/>
      <c r="V109" s="10">
        <v>4</v>
      </c>
      <c r="W109" s="10"/>
      <c r="X109" s="10"/>
      <c r="Y109" s="10"/>
      <c r="Z109" s="10"/>
      <c r="AA109" s="10"/>
      <c r="AB109" s="10"/>
      <c r="AC109" s="10"/>
      <c r="AD109" s="10"/>
      <c r="AE109" s="10"/>
      <c r="AF109" s="10">
        <v>5</v>
      </c>
      <c r="AG109" s="10"/>
      <c r="AH109" s="10"/>
      <c r="AI109" s="10"/>
      <c r="AJ109" s="10"/>
      <c r="AK109" s="10">
        <v>6</v>
      </c>
      <c r="AL109" s="10"/>
      <c r="AM109" s="10"/>
      <c r="AN109" s="10"/>
      <c r="AO109" s="10"/>
      <c r="AP109" s="10">
        <v>7</v>
      </c>
      <c r="AQ109" s="10"/>
      <c r="AR109" s="10"/>
      <c r="AS109" s="10"/>
      <c r="AT109" s="10"/>
      <c r="AU109" s="10">
        <v>8</v>
      </c>
      <c r="AV109" s="10"/>
      <c r="AW109" s="10"/>
      <c r="AX109" s="10"/>
      <c r="AY109" s="10"/>
      <c r="AZ109" s="10">
        <v>9</v>
      </c>
      <c r="BA109" s="10"/>
      <c r="BB109" s="10"/>
      <c r="BC109" s="10"/>
      <c r="BD109" s="10"/>
      <c r="BE109" s="10">
        <v>10</v>
      </c>
      <c r="BF109" s="10"/>
      <c r="BG109" s="10"/>
      <c r="BH109" s="10"/>
      <c r="BI109" s="10"/>
      <c r="BJ109" s="10">
        <v>11</v>
      </c>
      <c r="BK109" s="10"/>
      <c r="BL109" s="10"/>
      <c r="BM109" s="10"/>
      <c r="BN109" s="10"/>
      <c r="BO109" s="10">
        <v>12</v>
      </c>
      <c r="BP109" s="10"/>
      <c r="BQ109" s="10"/>
      <c r="BR109" s="10"/>
      <c r="BS109" s="10"/>
      <c r="BT109" s="10">
        <v>13</v>
      </c>
      <c r="BU109" s="10"/>
      <c r="BV109" s="10"/>
      <c r="BW109" s="10"/>
      <c r="BX109" s="10"/>
    </row>
    <row r="110" spans="1:79" ht="10.5" hidden="1" customHeight="1" x14ac:dyDescent="0.2">
      <c r="A110" s="8" t="s">
        <v>159</v>
      </c>
      <c r="B110" s="9"/>
      <c r="C110" s="9"/>
      <c r="D110" s="10" t="s">
        <v>57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 t="s">
        <v>70</v>
      </c>
      <c r="R110" s="10"/>
      <c r="S110" s="10"/>
      <c r="T110" s="10"/>
      <c r="U110" s="10"/>
      <c r="V110" s="10" t="s">
        <v>71</v>
      </c>
      <c r="W110" s="10"/>
      <c r="X110" s="10"/>
      <c r="Y110" s="10"/>
      <c r="Z110" s="10"/>
      <c r="AA110" s="10"/>
      <c r="AB110" s="10"/>
      <c r="AC110" s="10"/>
      <c r="AD110" s="10"/>
      <c r="AE110" s="10"/>
      <c r="AF110" s="26" t="s">
        <v>112</v>
      </c>
      <c r="AG110" s="26"/>
      <c r="AH110" s="26"/>
      <c r="AI110" s="26"/>
      <c r="AJ110" s="26"/>
      <c r="AK110" s="27" t="s">
        <v>113</v>
      </c>
      <c r="AL110" s="27"/>
      <c r="AM110" s="27"/>
      <c r="AN110" s="27"/>
      <c r="AO110" s="27"/>
      <c r="AP110" s="68" t="s">
        <v>125</v>
      </c>
      <c r="AQ110" s="68"/>
      <c r="AR110" s="68"/>
      <c r="AS110" s="68"/>
      <c r="AT110" s="68"/>
      <c r="AU110" s="26" t="s">
        <v>114</v>
      </c>
      <c r="AV110" s="26"/>
      <c r="AW110" s="26"/>
      <c r="AX110" s="26"/>
      <c r="AY110" s="26"/>
      <c r="AZ110" s="27" t="s">
        <v>115</v>
      </c>
      <c r="BA110" s="27"/>
      <c r="BB110" s="27"/>
      <c r="BC110" s="27"/>
      <c r="BD110" s="27"/>
      <c r="BE110" s="68" t="s">
        <v>125</v>
      </c>
      <c r="BF110" s="68"/>
      <c r="BG110" s="68"/>
      <c r="BH110" s="68"/>
      <c r="BI110" s="68"/>
      <c r="BJ110" s="26" t="s">
        <v>106</v>
      </c>
      <c r="BK110" s="26"/>
      <c r="BL110" s="26"/>
      <c r="BM110" s="26"/>
      <c r="BN110" s="26"/>
      <c r="BO110" s="27" t="s">
        <v>107</v>
      </c>
      <c r="BP110" s="27"/>
      <c r="BQ110" s="27"/>
      <c r="BR110" s="27"/>
      <c r="BS110" s="27"/>
      <c r="BT110" s="68" t="s">
        <v>125</v>
      </c>
      <c r="BU110" s="68"/>
      <c r="BV110" s="68"/>
      <c r="BW110" s="68"/>
      <c r="BX110" s="68"/>
      <c r="CA110" t="s">
        <v>37</v>
      </c>
    </row>
    <row r="111" spans="1:79" s="4" customFormat="1" ht="15" customHeight="1" x14ac:dyDescent="0.2">
      <c r="A111" s="8"/>
      <c r="B111" s="9"/>
      <c r="C111" s="9"/>
      <c r="D111" s="100" t="s">
        <v>220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CA111" s="4" t="s">
        <v>38</v>
      </c>
    </row>
    <row r="112" spans="1:79" s="4" customFormat="1" ht="27" customHeight="1" x14ac:dyDescent="0.2">
      <c r="A112" s="8"/>
      <c r="B112" s="9"/>
      <c r="C112" s="9"/>
      <c r="D112" s="10" t="s">
        <v>218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 t="s">
        <v>224</v>
      </c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99">
        <v>165</v>
      </c>
      <c r="AG112" s="99"/>
      <c r="AH112" s="99"/>
      <c r="AI112" s="99"/>
      <c r="AJ112" s="99"/>
      <c r="AK112" s="99"/>
      <c r="AL112" s="99"/>
      <c r="AM112" s="99"/>
      <c r="AN112" s="99"/>
      <c r="AO112" s="99"/>
      <c r="AP112" s="99">
        <v>165</v>
      </c>
      <c r="AQ112" s="99"/>
      <c r="AR112" s="99"/>
      <c r="AS112" s="99"/>
      <c r="AT112" s="99"/>
      <c r="AU112" s="99">
        <v>165</v>
      </c>
      <c r="AV112" s="99"/>
      <c r="AW112" s="99"/>
      <c r="AX112" s="99"/>
      <c r="AY112" s="99"/>
      <c r="AZ112" s="99"/>
      <c r="BA112" s="99"/>
      <c r="BB112" s="99"/>
      <c r="BC112" s="99"/>
      <c r="BD112" s="99"/>
      <c r="BE112" s="99">
        <v>165</v>
      </c>
      <c r="BF112" s="99"/>
      <c r="BG112" s="99"/>
      <c r="BH112" s="99"/>
      <c r="BI112" s="99"/>
      <c r="BJ112" s="99">
        <v>162.80000000000001</v>
      </c>
      <c r="BK112" s="99"/>
      <c r="BL112" s="99"/>
      <c r="BM112" s="99"/>
      <c r="BN112" s="99"/>
      <c r="BO112" s="99"/>
      <c r="BP112" s="99"/>
      <c r="BQ112" s="99"/>
      <c r="BR112" s="99"/>
      <c r="BS112" s="99"/>
      <c r="BT112" s="99">
        <v>162.80000000000001</v>
      </c>
      <c r="BU112" s="99"/>
      <c r="BV112" s="99"/>
      <c r="BW112" s="99"/>
      <c r="BX112" s="99"/>
      <c r="CA112" s="4" t="s">
        <v>38</v>
      </c>
    </row>
    <row r="113" spans="1:79" s="4" customFormat="1" ht="15" customHeight="1" x14ac:dyDescent="0.2">
      <c r="A113" s="8"/>
      <c r="B113" s="9"/>
      <c r="C113" s="9"/>
      <c r="D113" s="10" t="s">
        <v>219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 t="s">
        <v>225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99">
        <v>3</v>
      </c>
      <c r="AG113" s="99"/>
      <c r="AH113" s="99"/>
      <c r="AI113" s="99"/>
      <c r="AJ113" s="99"/>
      <c r="AK113" s="99"/>
      <c r="AL113" s="99"/>
      <c r="AM113" s="99"/>
      <c r="AN113" s="99"/>
      <c r="AO113" s="99"/>
      <c r="AP113" s="99">
        <v>3</v>
      </c>
      <c r="AQ113" s="99"/>
      <c r="AR113" s="99"/>
      <c r="AS113" s="99"/>
      <c r="AT113" s="99"/>
      <c r="AU113" s="99">
        <v>3</v>
      </c>
      <c r="AV113" s="99"/>
      <c r="AW113" s="99"/>
      <c r="AX113" s="99"/>
      <c r="AY113" s="99"/>
      <c r="AZ113" s="99"/>
      <c r="BA113" s="99"/>
      <c r="BB113" s="99"/>
      <c r="BC113" s="99"/>
      <c r="BD113" s="99"/>
      <c r="BE113" s="99">
        <v>3</v>
      </c>
      <c r="BF113" s="99"/>
      <c r="BG113" s="99"/>
      <c r="BH113" s="99"/>
      <c r="BI113" s="99"/>
      <c r="BJ113" s="99">
        <v>3</v>
      </c>
      <c r="BK113" s="99"/>
      <c r="BL113" s="99"/>
      <c r="BM113" s="99"/>
      <c r="BN113" s="99"/>
      <c r="BO113" s="99"/>
      <c r="BP113" s="99"/>
      <c r="BQ113" s="99"/>
      <c r="BR113" s="99"/>
      <c r="BS113" s="99"/>
      <c r="BT113" s="99">
        <v>3</v>
      </c>
      <c r="BU113" s="99"/>
      <c r="BV113" s="99"/>
      <c r="BW113" s="99"/>
      <c r="BX113" s="99"/>
      <c r="CA113" s="4" t="s">
        <v>38</v>
      </c>
    </row>
    <row r="114" spans="1:79" s="4" customFormat="1" ht="15" customHeight="1" x14ac:dyDescent="0.2">
      <c r="A114" s="8"/>
      <c r="B114" s="9"/>
      <c r="C114" s="9"/>
      <c r="D114" s="100" t="s">
        <v>221</v>
      </c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  <c r="BW114" s="99"/>
      <c r="BX114" s="99"/>
      <c r="CA114" s="4" t="s">
        <v>38</v>
      </c>
    </row>
    <row r="115" spans="1:79" s="4" customFormat="1" ht="27.75" customHeight="1" x14ac:dyDescent="0.2">
      <c r="A115" s="8"/>
      <c r="B115" s="9"/>
      <c r="C115" s="9"/>
      <c r="D115" s="10" t="s">
        <v>222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 t="s">
        <v>225</v>
      </c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99">
        <v>20</v>
      </c>
      <c r="AG115" s="99"/>
      <c r="AH115" s="99"/>
      <c r="AI115" s="99"/>
      <c r="AJ115" s="99"/>
      <c r="AK115" s="99"/>
      <c r="AL115" s="99"/>
      <c r="AM115" s="99"/>
      <c r="AN115" s="99"/>
      <c r="AO115" s="99"/>
      <c r="AP115" s="99">
        <v>20</v>
      </c>
      <c r="AQ115" s="99"/>
      <c r="AR115" s="99"/>
      <c r="AS115" s="99"/>
      <c r="AT115" s="99"/>
      <c r="AU115" s="99">
        <v>20</v>
      </c>
      <c r="AV115" s="99"/>
      <c r="AW115" s="99"/>
      <c r="AX115" s="99"/>
      <c r="AY115" s="99"/>
      <c r="AZ115" s="99"/>
      <c r="BA115" s="99"/>
      <c r="BB115" s="99"/>
      <c r="BC115" s="99"/>
      <c r="BD115" s="99"/>
      <c r="BE115" s="99">
        <v>20</v>
      </c>
      <c r="BF115" s="99"/>
      <c r="BG115" s="99"/>
      <c r="BH115" s="99"/>
      <c r="BI115" s="99"/>
      <c r="BJ115" s="99">
        <v>20</v>
      </c>
      <c r="BK115" s="99"/>
      <c r="BL115" s="99"/>
      <c r="BM115" s="99"/>
      <c r="BN115" s="99"/>
      <c r="BO115" s="99"/>
      <c r="BP115" s="99"/>
      <c r="BQ115" s="99"/>
      <c r="BR115" s="99"/>
      <c r="BS115" s="99"/>
      <c r="BT115" s="99">
        <v>20</v>
      </c>
      <c r="BU115" s="99"/>
      <c r="BV115" s="99"/>
      <c r="BW115" s="99"/>
      <c r="BX115" s="99"/>
      <c r="CA115" s="4" t="s">
        <v>38</v>
      </c>
    </row>
    <row r="116" spans="1:79" s="4" customFormat="1" ht="27.75" customHeight="1" x14ac:dyDescent="0.2">
      <c r="A116" s="8"/>
      <c r="B116" s="9"/>
      <c r="C116" s="9"/>
      <c r="D116" s="10" t="s">
        <v>223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 t="s">
        <v>224</v>
      </c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99">
        <v>13.75</v>
      </c>
      <c r="AG116" s="99"/>
      <c r="AH116" s="99"/>
      <c r="AI116" s="99"/>
      <c r="AJ116" s="99"/>
      <c r="AK116" s="99"/>
      <c r="AL116" s="99"/>
      <c r="AM116" s="99"/>
      <c r="AN116" s="99"/>
      <c r="AO116" s="99"/>
      <c r="AP116" s="99">
        <v>13.75</v>
      </c>
      <c r="AQ116" s="99"/>
      <c r="AR116" s="99"/>
      <c r="AS116" s="99"/>
      <c r="AT116" s="99"/>
      <c r="AU116" s="99">
        <v>13.75</v>
      </c>
      <c r="AV116" s="99"/>
      <c r="AW116" s="99"/>
      <c r="AX116" s="99"/>
      <c r="AY116" s="99"/>
      <c r="AZ116" s="99"/>
      <c r="BA116" s="99"/>
      <c r="BB116" s="99"/>
      <c r="BC116" s="99"/>
      <c r="BD116" s="99"/>
      <c r="BE116" s="99">
        <v>13.75</v>
      </c>
      <c r="BF116" s="99"/>
      <c r="BG116" s="99"/>
      <c r="BH116" s="99"/>
      <c r="BI116" s="99"/>
      <c r="BJ116" s="99">
        <v>13.56</v>
      </c>
      <c r="BK116" s="99"/>
      <c r="BL116" s="99"/>
      <c r="BM116" s="99"/>
      <c r="BN116" s="99"/>
      <c r="BO116" s="99"/>
      <c r="BP116" s="99"/>
      <c r="BQ116" s="99"/>
      <c r="BR116" s="99"/>
      <c r="BS116" s="99"/>
      <c r="BT116" s="99">
        <v>13.56</v>
      </c>
      <c r="BU116" s="99"/>
      <c r="BV116" s="99"/>
      <c r="BW116" s="99"/>
      <c r="BX116" s="99"/>
      <c r="CA116" s="4" t="s">
        <v>38</v>
      </c>
    </row>
    <row r="117" spans="1:79" s="4" customFormat="1" ht="15" customHeight="1" x14ac:dyDescent="0.2">
      <c r="A117" s="8"/>
      <c r="B117" s="9"/>
      <c r="C117" s="9"/>
      <c r="D117" s="100" t="s">
        <v>226</v>
      </c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CA117" s="4" t="s">
        <v>38</v>
      </c>
    </row>
    <row r="118" spans="1:79" s="4" customFormat="1" ht="15" customHeight="1" x14ac:dyDescent="0.2">
      <c r="A118" s="8"/>
      <c r="B118" s="9"/>
      <c r="C118" s="9"/>
      <c r="D118" s="10" t="s">
        <v>227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 t="s">
        <v>224</v>
      </c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99">
        <v>55</v>
      </c>
      <c r="AG118" s="99"/>
      <c r="AH118" s="99"/>
      <c r="AI118" s="99"/>
      <c r="AJ118" s="99"/>
      <c r="AK118" s="99"/>
      <c r="AL118" s="99"/>
      <c r="AM118" s="99"/>
      <c r="AN118" s="99"/>
      <c r="AO118" s="99"/>
      <c r="AP118" s="99">
        <v>55</v>
      </c>
      <c r="AQ118" s="99"/>
      <c r="AR118" s="99"/>
      <c r="AS118" s="99"/>
      <c r="AT118" s="99"/>
      <c r="AU118" s="99">
        <v>55</v>
      </c>
      <c r="AV118" s="99"/>
      <c r="AW118" s="99"/>
      <c r="AX118" s="99"/>
      <c r="AY118" s="99"/>
      <c r="AZ118" s="99"/>
      <c r="BA118" s="99"/>
      <c r="BB118" s="99"/>
      <c r="BC118" s="99"/>
      <c r="BD118" s="99"/>
      <c r="BE118" s="99">
        <v>55</v>
      </c>
      <c r="BF118" s="99"/>
      <c r="BG118" s="99"/>
      <c r="BH118" s="99"/>
      <c r="BI118" s="99"/>
      <c r="BJ118" s="99">
        <v>54.26</v>
      </c>
      <c r="BK118" s="99"/>
      <c r="BL118" s="99"/>
      <c r="BM118" s="99"/>
      <c r="BN118" s="99"/>
      <c r="BO118" s="99"/>
      <c r="BP118" s="99"/>
      <c r="BQ118" s="99"/>
      <c r="BR118" s="99"/>
      <c r="BS118" s="99"/>
      <c r="BT118" s="99">
        <v>54.26</v>
      </c>
      <c r="BU118" s="99"/>
      <c r="BV118" s="99"/>
      <c r="BW118" s="99"/>
      <c r="BX118" s="99"/>
      <c r="CA118" s="4" t="s">
        <v>38</v>
      </c>
    </row>
    <row r="119" spans="1:79" s="4" customFormat="1" ht="32.25" customHeight="1" x14ac:dyDescent="0.2">
      <c r="A119" s="8"/>
      <c r="B119" s="9"/>
      <c r="C119" s="9"/>
      <c r="D119" s="10" t="s">
        <v>228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 t="s">
        <v>229</v>
      </c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99">
        <v>6.6</v>
      </c>
      <c r="AG119" s="99"/>
      <c r="AH119" s="99"/>
      <c r="AI119" s="99"/>
      <c r="AJ119" s="99"/>
      <c r="AK119" s="99"/>
      <c r="AL119" s="99"/>
      <c r="AM119" s="99"/>
      <c r="AN119" s="99"/>
      <c r="AO119" s="99"/>
      <c r="AP119" s="99">
        <v>6.6</v>
      </c>
      <c r="AQ119" s="99"/>
      <c r="AR119" s="99"/>
      <c r="AS119" s="99"/>
      <c r="AT119" s="99"/>
      <c r="AU119" s="99">
        <v>6.6</v>
      </c>
      <c r="AV119" s="99"/>
      <c r="AW119" s="99"/>
      <c r="AX119" s="99"/>
      <c r="AY119" s="99"/>
      <c r="AZ119" s="99"/>
      <c r="BA119" s="99"/>
      <c r="BB119" s="99"/>
      <c r="BC119" s="99"/>
      <c r="BD119" s="99"/>
      <c r="BE119" s="99">
        <v>6.6</v>
      </c>
      <c r="BF119" s="99"/>
      <c r="BG119" s="99"/>
      <c r="BH119" s="99"/>
      <c r="BI119" s="99"/>
      <c r="BJ119" s="99">
        <v>6.6</v>
      </c>
      <c r="BK119" s="99"/>
      <c r="BL119" s="99"/>
      <c r="BM119" s="99"/>
      <c r="BN119" s="99"/>
      <c r="BO119" s="99"/>
      <c r="BP119" s="99"/>
      <c r="BQ119" s="99"/>
      <c r="BR119" s="99"/>
      <c r="BS119" s="99"/>
      <c r="BT119" s="99">
        <v>6.6</v>
      </c>
      <c r="BU119" s="99"/>
      <c r="BV119" s="99"/>
      <c r="BW119" s="99"/>
      <c r="BX119" s="99"/>
      <c r="CA119" s="4" t="s">
        <v>38</v>
      </c>
    </row>
    <row r="120" spans="1:79" s="4" customFormat="1" ht="15" customHeight="1" x14ac:dyDescent="0.2">
      <c r="A120" s="8"/>
      <c r="B120" s="9"/>
      <c r="C120" s="9"/>
      <c r="D120" s="100" t="s">
        <v>230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CA120" s="4" t="s">
        <v>38</v>
      </c>
    </row>
    <row r="121" spans="1:79" s="4" customFormat="1" ht="24.75" customHeight="1" x14ac:dyDescent="0.2">
      <c r="A121" s="8"/>
      <c r="B121" s="9"/>
      <c r="C121" s="9"/>
      <c r="D121" s="10" t="s">
        <v>231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 t="s">
        <v>232</v>
      </c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99">
        <v>100</v>
      </c>
      <c r="AG121" s="99"/>
      <c r="AH121" s="99"/>
      <c r="AI121" s="99"/>
      <c r="AJ121" s="99"/>
      <c r="AK121" s="99"/>
      <c r="AL121" s="99"/>
      <c r="AM121" s="99"/>
      <c r="AN121" s="99"/>
      <c r="AO121" s="99"/>
      <c r="AP121" s="99">
        <v>100</v>
      </c>
      <c r="AQ121" s="99"/>
      <c r="AR121" s="99"/>
      <c r="AS121" s="99"/>
      <c r="AT121" s="99"/>
      <c r="AU121" s="99">
        <v>100</v>
      </c>
      <c r="AV121" s="99"/>
      <c r="AW121" s="99"/>
      <c r="AX121" s="99"/>
      <c r="AY121" s="99"/>
      <c r="AZ121" s="99"/>
      <c r="BA121" s="99"/>
      <c r="BB121" s="99"/>
      <c r="BC121" s="99"/>
      <c r="BD121" s="99"/>
      <c r="BE121" s="99">
        <v>100</v>
      </c>
      <c r="BF121" s="99"/>
      <c r="BG121" s="99"/>
      <c r="BH121" s="99"/>
      <c r="BI121" s="99"/>
      <c r="BJ121" s="99">
        <v>100</v>
      </c>
      <c r="BK121" s="99"/>
      <c r="BL121" s="99"/>
      <c r="BM121" s="99"/>
      <c r="BN121" s="99"/>
      <c r="BO121" s="99"/>
      <c r="BP121" s="99"/>
      <c r="BQ121" s="99"/>
      <c r="BR121" s="99"/>
      <c r="BS121" s="99"/>
      <c r="BT121" s="99">
        <v>100</v>
      </c>
      <c r="BU121" s="99"/>
      <c r="BV121" s="99"/>
      <c r="BW121" s="99"/>
      <c r="BX121" s="99"/>
      <c r="CA121" s="4" t="s">
        <v>38</v>
      </c>
    </row>
    <row r="123" spans="1:79" ht="14.25" customHeight="1" x14ac:dyDescent="0.2">
      <c r="A123" s="41" t="s">
        <v>206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</row>
    <row r="125" spans="1:79" ht="23.1" customHeight="1" x14ac:dyDescent="0.2">
      <c r="A125" s="62" t="s">
        <v>6</v>
      </c>
      <c r="B125" s="63"/>
      <c r="C125" s="63"/>
      <c r="D125" s="10" t="s">
        <v>9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 t="s">
        <v>8</v>
      </c>
      <c r="R125" s="10"/>
      <c r="S125" s="10"/>
      <c r="T125" s="10"/>
      <c r="U125" s="10"/>
      <c r="V125" s="10" t="s">
        <v>7</v>
      </c>
      <c r="W125" s="10"/>
      <c r="X125" s="10"/>
      <c r="Y125" s="10"/>
      <c r="Z125" s="10"/>
      <c r="AA125" s="10"/>
      <c r="AB125" s="10"/>
      <c r="AC125" s="10"/>
      <c r="AD125" s="10"/>
      <c r="AE125" s="10"/>
      <c r="AF125" s="59" t="s">
        <v>197</v>
      </c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1"/>
      <c r="AU125" s="59" t="s">
        <v>202</v>
      </c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1"/>
    </row>
    <row r="126" spans="1:79" ht="28.5" customHeight="1" x14ac:dyDescent="0.2">
      <c r="A126" s="65"/>
      <c r="B126" s="66"/>
      <c r="C126" s="6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 t="s">
        <v>4</v>
      </c>
      <c r="AG126" s="10"/>
      <c r="AH126" s="10"/>
      <c r="AI126" s="10"/>
      <c r="AJ126" s="10"/>
      <c r="AK126" s="10" t="s">
        <v>3</v>
      </c>
      <c r="AL126" s="10"/>
      <c r="AM126" s="10"/>
      <c r="AN126" s="10"/>
      <c r="AO126" s="10"/>
      <c r="AP126" s="10" t="s">
        <v>126</v>
      </c>
      <c r="AQ126" s="10"/>
      <c r="AR126" s="10"/>
      <c r="AS126" s="10"/>
      <c r="AT126" s="10"/>
      <c r="AU126" s="10" t="s">
        <v>4</v>
      </c>
      <c r="AV126" s="10"/>
      <c r="AW126" s="10"/>
      <c r="AX126" s="10"/>
      <c r="AY126" s="10"/>
      <c r="AZ126" s="10" t="s">
        <v>3</v>
      </c>
      <c r="BA126" s="10"/>
      <c r="BB126" s="10"/>
      <c r="BC126" s="10"/>
      <c r="BD126" s="10"/>
      <c r="BE126" s="10" t="s">
        <v>90</v>
      </c>
      <c r="BF126" s="10"/>
      <c r="BG126" s="10"/>
      <c r="BH126" s="10"/>
      <c r="BI126" s="10"/>
    </row>
    <row r="127" spans="1:79" ht="15" customHeight="1" x14ac:dyDescent="0.2">
      <c r="A127" s="59">
        <v>1</v>
      </c>
      <c r="B127" s="60"/>
      <c r="C127" s="60"/>
      <c r="D127" s="10">
        <v>2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>
        <v>3</v>
      </c>
      <c r="R127" s="10"/>
      <c r="S127" s="10"/>
      <c r="T127" s="10"/>
      <c r="U127" s="10"/>
      <c r="V127" s="10">
        <v>4</v>
      </c>
      <c r="W127" s="10"/>
      <c r="X127" s="10"/>
      <c r="Y127" s="10"/>
      <c r="Z127" s="10"/>
      <c r="AA127" s="10"/>
      <c r="AB127" s="10"/>
      <c r="AC127" s="10"/>
      <c r="AD127" s="10"/>
      <c r="AE127" s="10"/>
      <c r="AF127" s="10">
        <v>5</v>
      </c>
      <c r="AG127" s="10"/>
      <c r="AH127" s="10"/>
      <c r="AI127" s="10"/>
      <c r="AJ127" s="10"/>
      <c r="AK127" s="10">
        <v>6</v>
      </c>
      <c r="AL127" s="10"/>
      <c r="AM127" s="10"/>
      <c r="AN127" s="10"/>
      <c r="AO127" s="10"/>
      <c r="AP127" s="10">
        <v>7</v>
      </c>
      <c r="AQ127" s="10"/>
      <c r="AR127" s="10"/>
      <c r="AS127" s="10"/>
      <c r="AT127" s="10"/>
      <c r="AU127" s="10">
        <v>8</v>
      </c>
      <c r="AV127" s="10"/>
      <c r="AW127" s="10"/>
      <c r="AX127" s="10"/>
      <c r="AY127" s="10"/>
      <c r="AZ127" s="10">
        <v>9</v>
      </c>
      <c r="BA127" s="10"/>
      <c r="BB127" s="10"/>
      <c r="BC127" s="10"/>
      <c r="BD127" s="10"/>
      <c r="BE127" s="10">
        <v>10</v>
      </c>
      <c r="BF127" s="10"/>
      <c r="BG127" s="10"/>
      <c r="BH127" s="10"/>
      <c r="BI127" s="10"/>
    </row>
    <row r="128" spans="1:79" ht="15.75" hidden="1" customHeight="1" x14ac:dyDescent="0.2">
      <c r="A128" s="8" t="s">
        <v>159</v>
      </c>
      <c r="B128" s="9"/>
      <c r="C128" s="9"/>
      <c r="D128" s="10" t="s">
        <v>57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 t="s">
        <v>70</v>
      </c>
      <c r="R128" s="10"/>
      <c r="S128" s="10"/>
      <c r="T128" s="10"/>
      <c r="U128" s="10"/>
      <c r="V128" s="10" t="s">
        <v>71</v>
      </c>
      <c r="W128" s="10"/>
      <c r="X128" s="10"/>
      <c r="Y128" s="10"/>
      <c r="Z128" s="10"/>
      <c r="AA128" s="10"/>
      <c r="AB128" s="10"/>
      <c r="AC128" s="10"/>
      <c r="AD128" s="10"/>
      <c r="AE128" s="10"/>
      <c r="AF128" s="26" t="s">
        <v>108</v>
      </c>
      <c r="AG128" s="26"/>
      <c r="AH128" s="26"/>
      <c r="AI128" s="26"/>
      <c r="AJ128" s="26"/>
      <c r="AK128" s="27" t="s">
        <v>109</v>
      </c>
      <c r="AL128" s="27"/>
      <c r="AM128" s="27"/>
      <c r="AN128" s="27"/>
      <c r="AO128" s="27"/>
      <c r="AP128" s="68" t="s">
        <v>125</v>
      </c>
      <c r="AQ128" s="68"/>
      <c r="AR128" s="68"/>
      <c r="AS128" s="68"/>
      <c r="AT128" s="68"/>
      <c r="AU128" s="26" t="s">
        <v>110</v>
      </c>
      <c r="AV128" s="26"/>
      <c r="AW128" s="26"/>
      <c r="AX128" s="26"/>
      <c r="AY128" s="26"/>
      <c r="AZ128" s="27" t="s">
        <v>111</v>
      </c>
      <c r="BA128" s="27"/>
      <c r="BB128" s="27"/>
      <c r="BC128" s="27"/>
      <c r="BD128" s="27"/>
      <c r="BE128" s="68" t="s">
        <v>125</v>
      </c>
      <c r="BF128" s="68"/>
      <c r="BG128" s="68"/>
      <c r="BH128" s="68"/>
      <c r="BI128" s="68"/>
      <c r="CA128" t="s">
        <v>39</v>
      </c>
    </row>
    <row r="129" spans="1:79" s="4" customFormat="1" ht="15" x14ac:dyDescent="0.2">
      <c r="A129" s="8"/>
      <c r="B129" s="9"/>
      <c r="C129" s="9"/>
      <c r="D129" s="100" t="s">
        <v>220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CA129" s="4" t="s">
        <v>40</v>
      </c>
    </row>
    <row r="130" spans="1:79" s="4" customFormat="1" ht="28.5" customHeight="1" x14ac:dyDescent="0.2">
      <c r="A130" s="8"/>
      <c r="B130" s="9"/>
      <c r="C130" s="9"/>
      <c r="D130" s="10" t="s">
        <v>218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 t="s">
        <v>224</v>
      </c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99">
        <v>175.8</v>
      </c>
      <c r="AG130" s="99"/>
      <c r="AH130" s="99"/>
      <c r="AI130" s="99"/>
      <c r="AJ130" s="99"/>
      <c r="AK130" s="99"/>
      <c r="AL130" s="99"/>
      <c r="AM130" s="99"/>
      <c r="AN130" s="99"/>
      <c r="AO130" s="99"/>
      <c r="AP130" s="99">
        <v>175.8</v>
      </c>
      <c r="AQ130" s="99"/>
      <c r="AR130" s="99"/>
      <c r="AS130" s="99"/>
      <c r="AT130" s="99"/>
      <c r="AU130" s="99">
        <v>189.35</v>
      </c>
      <c r="AV130" s="99"/>
      <c r="AW130" s="99"/>
      <c r="AX130" s="99"/>
      <c r="AY130" s="99"/>
      <c r="AZ130" s="99"/>
      <c r="BA130" s="99"/>
      <c r="BB130" s="99"/>
      <c r="BC130" s="99"/>
      <c r="BD130" s="99"/>
      <c r="BE130" s="99">
        <v>189.35</v>
      </c>
      <c r="BF130" s="99"/>
      <c r="BG130" s="99"/>
      <c r="BH130" s="99"/>
      <c r="BI130" s="99"/>
      <c r="CA130" s="4" t="s">
        <v>40</v>
      </c>
    </row>
    <row r="131" spans="1:79" s="4" customFormat="1" ht="15" x14ac:dyDescent="0.2">
      <c r="A131" s="8"/>
      <c r="B131" s="9"/>
      <c r="C131" s="9"/>
      <c r="D131" s="10" t="s">
        <v>219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 t="s">
        <v>225</v>
      </c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99">
        <v>3</v>
      </c>
      <c r="AG131" s="99"/>
      <c r="AH131" s="99"/>
      <c r="AI131" s="99"/>
      <c r="AJ131" s="99"/>
      <c r="AK131" s="99"/>
      <c r="AL131" s="99"/>
      <c r="AM131" s="99"/>
      <c r="AN131" s="99"/>
      <c r="AO131" s="99"/>
      <c r="AP131" s="99">
        <v>3</v>
      </c>
      <c r="AQ131" s="99"/>
      <c r="AR131" s="99"/>
      <c r="AS131" s="99"/>
      <c r="AT131" s="99"/>
      <c r="AU131" s="99">
        <v>3</v>
      </c>
      <c r="AV131" s="99"/>
      <c r="AW131" s="99"/>
      <c r="AX131" s="99"/>
      <c r="AY131" s="99"/>
      <c r="AZ131" s="99"/>
      <c r="BA131" s="99"/>
      <c r="BB131" s="99"/>
      <c r="BC131" s="99"/>
      <c r="BD131" s="99"/>
      <c r="BE131" s="99">
        <v>3</v>
      </c>
      <c r="BF131" s="99"/>
      <c r="BG131" s="99"/>
      <c r="BH131" s="99"/>
      <c r="BI131" s="99"/>
      <c r="CA131" s="4" t="s">
        <v>40</v>
      </c>
    </row>
    <row r="132" spans="1:79" s="4" customFormat="1" ht="15" x14ac:dyDescent="0.2">
      <c r="A132" s="8"/>
      <c r="B132" s="9"/>
      <c r="C132" s="9"/>
      <c r="D132" s="100" t="s">
        <v>221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CA132" s="4" t="s">
        <v>40</v>
      </c>
    </row>
    <row r="133" spans="1:79" s="4" customFormat="1" ht="34.5" customHeight="1" x14ac:dyDescent="0.2">
      <c r="A133" s="8"/>
      <c r="B133" s="9"/>
      <c r="C133" s="9"/>
      <c r="D133" s="10" t="s">
        <v>222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 t="s">
        <v>225</v>
      </c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99">
        <v>20</v>
      </c>
      <c r="AG133" s="99"/>
      <c r="AH133" s="99"/>
      <c r="AI133" s="99"/>
      <c r="AJ133" s="99"/>
      <c r="AK133" s="99"/>
      <c r="AL133" s="99"/>
      <c r="AM133" s="99"/>
      <c r="AN133" s="99"/>
      <c r="AO133" s="99"/>
      <c r="AP133" s="99">
        <v>20</v>
      </c>
      <c r="AQ133" s="99"/>
      <c r="AR133" s="99"/>
      <c r="AS133" s="99"/>
      <c r="AT133" s="99"/>
      <c r="AU133" s="99">
        <v>20</v>
      </c>
      <c r="AV133" s="99"/>
      <c r="AW133" s="99"/>
      <c r="AX133" s="99"/>
      <c r="AY133" s="99"/>
      <c r="AZ133" s="99"/>
      <c r="BA133" s="99"/>
      <c r="BB133" s="99"/>
      <c r="BC133" s="99"/>
      <c r="BD133" s="99"/>
      <c r="BE133" s="99">
        <v>20</v>
      </c>
      <c r="BF133" s="99"/>
      <c r="BG133" s="99"/>
      <c r="BH133" s="99"/>
      <c r="BI133" s="99"/>
      <c r="CA133" s="4" t="s">
        <v>40</v>
      </c>
    </row>
    <row r="134" spans="1:79" s="4" customFormat="1" ht="26.25" customHeight="1" x14ac:dyDescent="0.2">
      <c r="A134" s="8"/>
      <c r="B134" s="9"/>
      <c r="C134" s="9"/>
      <c r="D134" s="10" t="s">
        <v>223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 t="s">
        <v>224</v>
      </c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99">
        <v>14.65</v>
      </c>
      <c r="AG134" s="99"/>
      <c r="AH134" s="99"/>
      <c r="AI134" s="99"/>
      <c r="AJ134" s="99"/>
      <c r="AK134" s="99"/>
      <c r="AL134" s="99"/>
      <c r="AM134" s="99"/>
      <c r="AN134" s="99"/>
      <c r="AO134" s="99"/>
      <c r="AP134" s="99">
        <v>14.65</v>
      </c>
      <c r="AQ134" s="99"/>
      <c r="AR134" s="99"/>
      <c r="AS134" s="99"/>
      <c r="AT134" s="99"/>
      <c r="AU134" s="99">
        <v>15.77</v>
      </c>
      <c r="AV134" s="99"/>
      <c r="AW134" s="99"/>
      <c r="AX134" s="99"/>
      <c r="AY134" s="99"/>
      <c r="AZ134" s="99"/>
      <c r="BA134" s="99"/>
      <c r="BB134" s="99"/>
      <c r="BC134" s="99"/>
      <c r="BD134" s="99"/>
      <c r="BE134" s="99">
        <v>15.77</v>
      </c>
      <c r="BF134" s="99"/>
      <c r="BG134" s="99"/>
      <c r="BH134" s="99"/>
      <c r="BI134" s="99"/>
      <c r="CA134" s="4" t="s">
        <v>40</v>
      </c>
    </row>
    <row r="135" spans="1:79" s="4" customFormat="1" ht="15" x14ac:dyDescent="0.2">
      <c r="A135" s="8"/>
      <c r="B135" s="9"/>
      <c r="C135" s="9"/>
      <c r="D135" s="100" t="s">
        <v>226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CA135" s="4" t="s">
        <v>40</v>
      </c>
    </row>
    <row r="136" spans="1:79" s="4" customFormat="1" ht="15" x14ac:dyDescent="0.2">
      <c r="A136" s="8"/>
      <c r="B136" s="9"/>
      <c r="C136" s="9"/>
      <c r="D136" s="10" t="s">
        <v>227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 t="s">
        <v>224</v>
      </c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99">
        <v>58.6</v>
      </c>
      <c r="AG136" s="99"/>
      <c r="AH136" s="99"/>
      <c r="AI136" s="99"/>
      <c r="AJ136" s="99"/>
      <c r="AK136" s="99"/>
      <c r="AL136" s="99"/>
      <c r="AM136" s="99"/>
      <c r="AN136" s="99"/>
      <c r="AO136" s="99"/>
      <c r="AP136" s="99">
        <v>58.6</v>
      </c>
      <c r="AQ136" s="99"/>
      <c r="AR136" s="99"/>
      <c r="AS136" s="99"/>
      <c r="AT136" s="99"/>
      <c r="AU136" s="99">
        <v>63.11</v>
      </c>
      <c r="AV136" s="99"/>
      <c r="AW136" s="99"/>
      <c r="AX136" s="99"/>
      <c r="AY136" s="99"/>
      <c r="AZ136" s="99"/>
      <c r="BA136" s="99"/>
      <c r="BB136" s="99"/>
      <c r="BC136" s="99"/>
      <c r="BD136" s="99"/>
      <c r="BE136" s="99">
        <v>63.1</v>
      </c>
      <c r="BF136" s="99"/>
      <c r="BG136" s="99"/>
      <c r="BH136" s="99"/>
      <c r="BI136" s="99"/>
      <c r="CA136" s="4" t="s">
        <v>40</v>
      </c>
    </row>
    <row r="137" spans="1:79" s="4" customFormat="1" ht="28.5" customHeight="1" x14ac:dyDescent="0.2">
      <c r="A137" s="8"/>
      <c r="B137" s="9"/>
      <c r="C137" s="9"/>
      <c r="D137" s="10" t="s">
        <v>228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 t="s">
        <v>229</v>
      </c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99">
        <v>6.6</v>
      </c>
      <c r="AG137" s="99"/>
      <c r="AH137" s="99"/>
      <c r="AI137" s="99"/>
      <c r="AJ137" s="99"/>
      <c r="AK137" s="99"/>
      <c r="AL137" s="99"/>
      <c r="AM137" s="99"/>
      <c r="AN137" s="99"/>
      <c r="AO137" s="99"/>
      <c r="AP137" s="99">
        <v>6.6</v>
      </c>
      <c r="AQ137" s="99"/>
      <c r="AR137" s="99"/>
      <c r="AS137" s="99"/>
      <c r="AT137" s="99"/>
      <c r="AU137" s="99">
        <v>6.6</v>
      </c>
      <c r="AV137" s="99"/>
      <c r="AW137" s="99"/>
      <c r="AX137" s="99"/>
      <c r="AY137" s="99"/>
      <c r="AZ137" s="99"/>
      <c r="BA137" s="99"/>
      <c r="BB137" s="99"/>
      <c r="BC137" s="99"/>
      <c r="BD137" s="99"/>
      <c r="BE137" s="99">
        <v>6.6</v>
      </c>
      <c r="BF137" s="99"/>
      <c r="BG137" s="99"/>
      <c r="BH137" s="99"/>
      <c r="BI137" s="99"/>
      <c r="CA137" s="4" t="s">
        <v>40</v>
      </c>
    </row>
    <row r="138" spans="1:79" s="4" customFormat="1" ht="28.5" customHeight="1" x14ac:dyDescent="0.2">
      <c r="A138" s="8"/>
      <c r="B138" s="9"/>
      <c r="C138" s="9"/>
      <c r="D138" s="100" t="s">
        <v>230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CA138" s="4" t="s">
        <v>40</v>
      </c>
    </row>
    <row r="139" spans="1:79" s="4" customFormat="1" ht="28.5" customHeight="1" x14ac:dyDescent="0.2">
      <c r="A139" s="8"/>
      <c r="B139" s="9"/>
      <c r="C139" s="9"/>
      <c r="D139" s="10" t="s">
        <v>231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 t="s">
        <v>232</v>
      </c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99">
        <v>100</v>
      </c>
      <c r="AG139" s="99"/>
      <c r="AH139" s="99"/>
      <c r="AI139" s="99"/>
      <c r="AJ139" s="99"/>
      <c r="AK139" s="99"/>
      <c r="AL139" s="99"/>
      <c r="AM139" s="99"/>
      <c r="AN139" s="99"/>
      <c r="AO139" s="99"/>
      <c r="AP139" s="99">
        <v>100</v>
      </c>
      <c r="AQ139" s="99"/>
      <c r="AR139" s="99"/>
      <c r="AS139" s="99"/>
      <c r="AT139" s="99"/>
      <c r="AU139" s="99">
        <v>100</v>
      </c>
      <c r="AV139" s="99"/>
      <c r="AW139" s="99"/>
      <c r="AX139" s="99"/>
      <c r="AY139" s="99"/>
      <c r="AZ139" s="99"/>
      <c r="BA139" s="99"/>
      <c r="BB139" s="99"/>
      <c r="BC139" s="99"/>
      <c r="BD139" s="99"/>
      <c r="BE139" s="99">
        <v>100</v>
      </c>
      <c r="BF139" s="99"/>
      <c r="BG139" s="99"/>
      <c r="BH139" s="99"/>
      <c r="BI139" s="99"/>
      <c r="CA139" s="4" t="s">
        <v>40</v>
      </c>
    </row>
    <row r="141" spans="1:79" ht="14.25" customHeight="1" x14ac:dyDescent="0.2">
      <c r="A141" s="41" t="s">
        <v>127</v>
      </c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</row>
    <row r="142" spans="1:79" ht="15" customHeight="1" x14ac:dyDescent="0.2">
      <c r="A142" s="49" t="s">
        <v>175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</row>
    <row r="144" spans="1:79" ht="12.95" customHeight="1" x14ac:dyDescent="0.2">
      <c r="A144" s="62" t="s">
        <v>19</v>
      </c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4"/>
      <c r="U144" s="10" t="s">
        <v>176</v>
      </c>
      <c r="V144" s="10"/>
      <c r="W144" s="10"/>
      <c r="X144" s="10"/>
      <c r="Y144" s="10"/>
      <c r="Z144" s="10"/>
      <c r="AA144" s="10"/>
      <c r="AB144" s="10"/>
      <c r="AC144" s="10"/>
      <c r="AD144" s="10"/>
      <c r="AE144" s="10" t="s">
        <v>179</v>
      </c>
      <c r="AF144" s="10"/>
      <c r="AG144" s="10"/>
      <c r="AH144" s="10"/>
      <c r="AI144" s="10"/>
      <c r="AJ144" s="10"/>
      <c r="AK144" s="10"/>
      <c r="AL144" s="10"/>
      <c r="AM144" s="10"/>
      <c r="AN144" s="10"/>
      <c r="AO144" s="10" t="s">
        <v>186</v>
      </c>
      <c r="AP144" s="10"/>
      <c r="AQ144" s="10"/>
      <c r="AR144" s="10"/>
      <c r="AS144" s="10"/>
      <c r="AT144" s="10"/>
      <c r="AU144" s="10"/>
      <c r="AV144" s="10"/>
      <c r="AW144" s="10"/>
      <c r="AX144" s="10"/>
      <c r="AY144" s="10" t="s">
        <v>197</v>
      </c>
      <c r="AZ144" s="10"/>
      <c r="BA144" s="10"/>
      <c r="BB144" s="10"/>
      <c r="BC144" s="10"/>
      <c r="BD144" s="10"/>
      <c r="BE144" s="10"/>
      <c r="BF144" s="10"/>
      <c r="BG144" s="10"/>
      <c r="BH144" s="10"/>
      <c r="BI144" s="10" t="s">
        <v>202</v>
      </c>
      <c r="BJ144" s="10"/>
      <c r="BK144" s="10"/>
      <c r="BL144" s="10"/>
      <c r="BM144" s="10"/>
      <c r="BN144" s="10"/>
      <c r="BO144" s="10"/>
      <c r="BP144" s="10"/>
      <c r="BQ144" s="10"/>
      <c r="BR144" s="10"/>
    </row>
    <row r="145" spans="1:79" ht="30" customHeight="1" x14ac:dyDescent="0.2">
      <c r="A145" s="65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7"/>
      <c r="U145" s="10" t="s">
        <v>4</v>
      </c>
      <c r="V145" s="10"/>
      <c r="W145" s="10"/>
      <c r="X145" s="10"/>
      <c r="Y145" s="10"/>
      <c r="Z145" s="10" t="s">
        <v>3</v>
      </c>
      <c r="AA145" s="10"/>
      <c r="AB145" s="10"/>
      <c r="AC145" s="10"/>
      <c r="AD145" s="10"/>
      <c r="AE145" s="10" t="s">
        <v>4</v>
      </c>
      <c r="AF145" s="10"/>
      <c r="AG145" s="10"/>
      <c r="AH145" s="10"/>
      <c r="AI145" s="10"/>
      <c r="AJ145" s="10" t="s">
        <v>3</v>
      </c>
      <c r="AK145" s="10"/>
      <c r="AL145" s="10"/>
      <c r="AM145" s="10"/>
      <c r="AN145" s="10"/>
      <c r="AO145" s="10" t="s">
        <v>4</v>
      </c>
      <c r="AP145" s="10"/>
      <c r="AQ145" s="10"/>
      <c r="AR145" s="10"/>
      <c r="AS145" s="10"/>
      <c r="AT145" s="10" t="s">
        <v>3</v>
      </c>
      <c r="AU145" s="10"/>
      <c r="AV145" s="10"/>
      <c r="AW145" s="10"/>
      <c r="AX145" s="10"/>
      <c r="AY145" s="10" t="s">
        <v>4</v>
      </c>
      <c r="AZ145" s="10"/>
      <c r="BA145" s="10"/>
      <c r="BB145" s="10"/>
      <c r="BC145" s="10"/>
      <c r="BD145" s="10" t="s">
        <v>3</v>
      </c>
      <c r="BE145" s="10"/>
      <c r="BF145" s="10"/>
      <c r="BG145" s="10"/>
      <c r="BH145" s="10"/>
      <c r="BI145" s="10" t="s">
        <v>4</v>
      </c>
      <c r="BJ145" s="10"/>
      <c r="BK145" s="10"/>
      <c r="BL145" s="10"/>
      <c r="BM145" s="10"/>
      <c r="BN145" s="10" t="s">
        <v>3</v>
      </c>
      <c r="BO145" s="10"/>
      <c r="BP145" s="10"/>
      <c r="BQ145" s="10"/>
      <c r="BR145" s="10"/>
    </row>
    <row r="146" spans="1:79" ht="15" customHeight="1" x14ac:dyDescent="0.2">
      <c r="A146" s="59">
        <v>1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1"/>
      <c r="U146" s="10">
        <v>2</v>
      </c>
      <c r="V146" s="10"/>
      <c r="W146" s="10"/>
      <c r="X146" s="10"/>
      <c r="Y146" s="10"/>
      <c r="Z146" s="10">
        <v>3</v>
      </c>
      <c r="AA146" s="10"/>
      <c r="AB146" s="10"/>
      <c r="AC146" s="10"/>
      <c r="AD146" s="10"/>
      <c r="AE146" s="10">
        <v>4</v>
      </c>
      <c r="AF146" s="10"/>
      <c r="AG146" s="10"/>
      <c r="AH146" s="10"/>
      <c r="AI146" s="10"/>
      <c r="AJ146" s="10">
        <v>5</v>
      </c>
      <c r="AK146" s="10"/>
      <c r="AL146" s="10"/>
      <c r="AM146" s="10"/>
      <c r="AN146" s="10"/>
      <c r="AO146" s="10">
        <v>6</v>
      </c>
      <c r="AP146" s="10"/>
      <c r="AQ146" s="10"/>
      <c r="AR146" s="10"/>
      <c r="AS146" s="10"/>
      <c r="AT146" s="10">
        <v>7</v>
      </c>
      <c r="AU146" s="10"/>
      <c r="AV146" s="10"/>
      <c r="AW146" s="10"/>
      <c r="AX146" s="10"/>
      <c r="AY146" s="10">
        <v>8</v>
      </c>
      <c r="AZ146" s="10"/>
      <c r="BA146" s="10"/>
      <c r="BB146" s="10"/>
      <c r="BC146" s="10"/>
      <c r="BD146" s="10">
        <v>9</v>
      </c>
      <c r="BE146" s="10"/>
      <c r="BF146" s="10"/>
      <c r="BG146" s="10"/>
      <c r="BH146" s="10"/>
      <c r="BI146" s="10">
        <v>10</v>
      </c>
      <c r="BJ146" s="10"/>
      <c r="BK146" s="10"/>
      <c r="BL146" s="10"/>
      <c r="BM146" s="10"/>
      <c r="BN146" s="10">
        <v>11</v>
      </c>
      <c r="BO146" s="10"/>
      <c r="BP146" s="10"/>
      <c r="BQ146" s="10"/>
      <c r="BR146" s="10"/>
    </row>
    <row r="147" spans="1:79" s="1" customFormat="1" ht="15.75" hidden="1" customHeight="1" x14ac:dyDescent="0.2">
      <c r="A147" s="8" t="s">
        <v>57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58"/>
      <c r="U147" s="26" t="s">
        <v>65</v>
      </c>
      <c r="V147" s="26"/>
      <c r="W147" s="26"/>
      <c r="X147" s="26"/>
      <c r="Y147" s="26"/>
      <c r="Z147" s="27" t="s">
        <v>66</v>
      </c>
      <c r="AA147" s="27"/>
      <c r="AB147" s="27"/>
      <c r="AC147" s="27"/>
      <c r="AD147" s="27"/>
      <c r="AE147" s="26" t="s">
        <v>67</v>
      </c>
      <c r="AF147" s="26"/>
      <c r="AG147" s="26"/>
      <c r="AH147" s="26"/>
      <c r="AI147" s="26"/>
      <c r="AJ147" s="27" t="s">
        <v>68</v>
      </c>
      <c r="AK147" s="27"/>
      <c r="AL147" s="27"/>
      <c r="AM147" s="27"/>
      <c r="AN147" s="27"/>
      <c r="AO147" s="26" t="s">
        <v>58</v>
      </c>
      <c r="AP147" s="26"/>
      <c r="AQ147" s="26"/>
      <c r="AR147" s="26"/>
      <c r="AS147" s="26"/>
      <c r="AT147" s="27" t="s">
        <v>59</v>
      </c>
      <c r="AU147" s="27"/>
      <c r="AV147" s="27"/>
      <c r="AW147" s="27"/>
      <c r="AX147" s="27"/>
      <c r="AY147" s="26" t="s">
        <v>60</v>
      </c>
      <c r="AZ147" s="26"/>
      <c r="BA147" s="26"/>
      <c r="BB147" s="26"/>
      <c r="BC147" s="26"/>
      <c r="BD147" s="27" t="s">
        <v>61</v>
      </c>
      <c r="BE147" s="27"/>
      <c r="BF147" s="27"/>
      <c r="BG147" s="27"/>
      <c r="BH147" s="27"/>
      <c r="BI147" s="26" t="s">
        <v>62</v>
      </c>
      <c r="BJ147" s="26"/>
      <c r="BK147" s="26"/>
      <c r="BL147" s="26"/>
      <c r="BM147" s="26"/>
      <c r="BN147" s="27" t="s">
        <v>63</v>
      </c>
      <c r="BO147" s="27"/>
      <c r="BP147" s="27"/>
      <c r="BQ147" s="27"/>
      <c r="BR147" s="27"/>
      <c r="CA147" t="s">
        <v>41</v>
      </c>
    </row>
    <row r="148" spans="1:79" s="5" customFormat="1" ht="12.75" customHeight="1" x14ac:dyDescent="0.2">
      <c r="A148" s="16" t="s">
        <v>151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CA148" s="5" t="s">
        <v>42</v>
      </c>
    </row>
    <row r="149" spans="1:79" s="7" customFormat="1" ht="38.25" customHeight="1" x14ac:dyDescent="0.2">
      <c r="A149" s="22" t="s">
        <v>165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4"/>
      <c r="U149" s="25" t="s">
        <v>164</v>
      </c>
      <c r="V149" s="25"/>
      <c r="W149" s="25"/>
      <c r="X149" s="25"/>
      <c r="Y149" s="25"/>
      <c r="Z149" s="25"/>
      <c r="AA149" s="25"/>
      <c r="AB149" s="25"/>
      <c r="AC149" s="25"/>
      <c r="AD149" s="25"/>
      <c r="AE149" s="25" t="s">
        <v>164</v>
      </c>
      <c r="AF149" s="25"/>
      <c r="AG149" s="25"/>
      <c r="AH149" s="25"/>
      <c r="AI149" s="25"/>
      <c r="AJ149" s="25"/>
      <c r="AK149" s="25"/>
      <c r="AL149" s="25"/>
      <c r="AM149" s="25"/>
      <c r="AN149" s="25"/>
      <c r="AO149" s="25" t="s">
        <v>164</v>
      </c>
      <c r="AP149" s="25"/>
      <c r="AQ149" s="25"/>
      <c r="AR149" s="25"/>
      <c r="AS149" s="25"/>
      <c r="AT149" s="25"/>
      <c r="AU149" s="25"/>
      <c r="AV149" s="25"/>
      <c r="AW149" s="25"/>
      <c r="AX149" s="25"/>
      <c r="AY149" s="25" t="s">
        <v>164</v>
      </c>
      <c r="AZ149" s="25"/>
      <c r="BA149" s="25"/>
      <c r="BB149" s="25"/>
      <c r="BC149" s="25"/>
      <c r="BD149" s="25"/>
      <c r="BE149" s="25"/>
      <c r="BF149" s="25"/>
      <c r="BG149" s="25"/>
      <c r="BH149" s="25"/>
      <c r="BI149" s="25" t="s">
        <v>164</v>
      </c>
      <c r="BJ149" s="25"/>
      <c r="BK149" s="25"/>
      <c r="BL149" s="25"/>
      <c r="BM149" s="25"/>
      <c r="BN149" s="25"/>
      <c r="BO149" s="25"/>
      <c r="BP149" s="25"/>
      <c r="BQ149" s="25"/>
      <c r="BR149" s="25"/>
    </row>
    <row r="151" spans="1:79" ht="14.25" customHeight="1" x14ac:dyDescent="0.2">
      <c r="A151" s="41" t="s">
        <v>128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</row>
    <row r="154" spans="1:79" ht="15" customHeight="1" x14ac:dyDescent="0.2">
      <c r="A154" s="62" t="s">
        <v>6</v>
      </c>
      <c r="B154" s="63"/>
      <c r="C154" s="63"/>
      <c r="D154" s="62" t="s">
        <v>10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4"/>
      <c r="W154" s="10" t="s">
        <v>176</v>
      </c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 t="s">
        <v>180</v>
      </c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 t="s">
        <v>191</v>
      </c>
      <c r="AV154" s="10"/>
      <c r="AW154" s="10"/>
      <c r="AX154" s="10"/>
      <c r="AY154" s="10"/>
      <c r="AZ154" s="10"/>
      <c r="BA154" s="10" t="s">
        <v>198</v>
      </c>
      <c r="BB154" s="10"/>
      <c r="BC154" s="10"/>
      <c r="BD154" s="10"/>
      <c r="BE154" s="10"/>
      <c r="BF154" s="10"/>
      <c r="BG154" s="10" t="s">
        <v>207</v>
      </c>
      <c r="BH154" s="10"/>
      <c r="BI154" s="10"/>
      <c r="BJ154" s="10"/>
      <c r="BK154" s="10"/>
      <c r="BL154" s="10"/>
    </row>
    <row r="155" spans="1:79" ht="15" customHeight="1" x14ac:dyDescent="0.2">
      <c r="A155" s="73"/>
      <c r="B155" s="74"/>
      <c r="C155" s="74"/>
      <c r="D155" s="73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5"/>
      <c r="W155" s="10" t="s">
        <v>4</v>
      </c>
      <c r="X155" s="10"/>
      <c r="Y155" s="10"/>
      <c r="Z155" s="10"/>
      <c r="AA155" s="10"/>
      <c r="AB155" s="10"/>
      <c r="AC155" s="10" t="s">
        <v>3</v>
      </c>
      <c r="AD155" s="10"/>
      <c r="AE155" s="10"/>
      <c r="AF155" s="10"/>
      <c r="AG155" s="10"/>
      <c r="AH155" s="10"/>
      <c r="AI155" s="10" t="s">
        <v>4</v>
      </c>
      <c r="AJ155" s="10"/>
      <c r="AK155" s="10"/>
      <c r="AL155" s="10"/>
      <c r="AM155" s="10"/>
      <c r="AN155" s="10"/>
      <c r="AO155" s="10" t="s">
        <v>3</v>
      </c>
      <c r="AP155" s="10"/>
      <c r="AQ155" s="10"/>
      <c r="AR155" s="10"/>
      <c r="AS155" s="10"/>
      <c r="AT155" s="10"/>
      <c r="AU155" s="50" t="s">
        <v>4</v>
      </c>
      <c r="AV155" s="50"/>
      <c r="AW155" s="50"/>
      <c r="AX155" s="50" t="s">
        <v>3</v>
      </c>
      <c r="AY155" s="50"/>
      <c r="AZ155" s="50"/>
      <c r="BA155" s="50" t="s">
        <v>4</v>
      </c>
      <c r="BB155" s="50"/>
      <c r="BC155" s="50"/>
      <c r="BD155" s="50" t="s">
        <v>3</v>
      </c>
      <c r="BE155" s="50"/>
      <c r="BF155" s="50"/>
      <c r="BG155" s="50" t="s">
        <v>4</v>
      </c>
      <c r="BH155" s="50"/>
      <c r="BI155" s="50"/>
      <c r="BJ155" s="50" t="s">
        <v>3</v>
      </c>
      <c r="BK155" s="50"/>
      <c r="BL155" s="50"/>
    </row>
    <row r="156" spans="1:79" ht="57" customHeight="1" x14ac:dyDescent="0.2">
      <c r="A156" s="65"/>
      <c r="B156" s="66"/>
      <c r="C156" s="66"/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7"/>
      <c r="W156" s="10" t="s">
        <v>12</v>
      </c>
      <c r="X156" s="10"/>
      <c r="Y156" s="10"/>
      <c r="Z156" s="10" t="s">
        <v>11</v>
      </c>
      <c r="AA156" s="10"/>
      <c r="AB156" s="10"/>
      <c r="AC156" s="10" t="s">
        <v>12</v>
      </c>
      <c r="AD156" s="10"/>
      <c r="AE156" s="10"/>
      <c r="AF156" s="10" t="s">
        <v>11</v>
      </c>
      <c r="AG156" s="10"/>
      <c r="AH156" s="10"/>
      <c r="AI156" s="10" t="s">
        <v>12</v>
      </c>
      <c r="AJ156" s="10"/>
      <c r="AK156" s="10"/>
      <c r="AL156" s="10" t="s">
        <v>11</v>
      </c>
      <c r="AM156" s="10"/>
      <c r="AN156" s="10"/>
      <c r="AO156" s="10" t="s">
        <v>12</v>
      </c>
      <c r="AP156" s="10"/>
      <c r="AQ156" s="10"/>
      <c r="AR156" s="10" t="s">
        <v>11</v>
      </c>
      <c r="AS156" s="10"/>
      <c r="AT156" s="1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</row>
    <row r="157" spans="1:79" ht="15" customHeight="1" x14ac:dyDescent="0.2">
      <c r="A157" s="59">
        <v>1</v>
      </c>
      <c r="B157" s="60"/>
      <c r="C157" s="60"/>
      <c r="D157" s="59">
        <v>2</v>
      </c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1"/>
      <c r="W157" s="10">
        <v>3</v>
      </c>
      <c r="X157" s="10"/>
      <c r="Y157" s="10"/>
      <c r="Z157" s="10">
        <v>4</v>
      </c>
      <c r="AA157" s="10"/>
      <c r="AB157" s="10"/>
      <c r="AC157" s="10">
        <v>5</v>
      </c>
      <c r="AD157" s="10"/>
      <c r="AE157" s="10"/>
      <c r="AF157" s="10">
        <v>6</v>
      </c>
      <c r="AG157" s="10"/>
      <c r="AH157" s="10"/>
      <c r="AI157" s="10">
        <v>7</v>
      </c>
      <c r="AJ157" s="10"/>
      <c r="AK157" s="10"/>
      <c r="AL157" s="10">
        <v>8</v>
      </c>
      <c r="AM157" s="10"/>
      <c r="AN157" s="10"/>
      <c r="AO157" s="10">
        <v>9</v>
      </c>
      <c r="AP157" s="10"/>
      <c r="AQ157" s="10"/>
      <c r="AR157" s="10">
        <v>10</v>
      </c>
      <c r="AS157" s="10"/>
      <c r="AT157" s="10"/>
      <c r="AU157" s="10">
        <v>11</v>
      </c>
      <c r="AV157" s="10"/>
      <c r="AW157" s="10"/>
      <c r="AX157" s="10">
        <v>12</v>
      </c>
      <c r="AY157" s="10"/>
      <c r="AZ157" s="10"/>
      <c r="BA157" s="10">
        <v>13</v>
      </c>
      <c r="BB157" s="10"/>
      <c r="BC157" s="10"/>
      <c r="BD157" s="10">
        <v>14</v>
      </c>
      <c r="BE157" s="10"/>
      <c r="BF157" s="10"/>
      <c r="BG157" s="10">
        <v>15</v>
      </c>
      <c r="BH157" s="10"/>
      <c r="BI157" s="10"/>
      <c r="BJ157" s="10">
        <v>16</v>
      </c>
      <c r="BK157" s="10"/>
      <c r="BL157" s="10"/>
    </row>
    <row r="158" spans="1:79" s="1" customFormat="1" ht="12.75" hidden="1" customHeight="1" x14ac:dyDescent="0.2">
      <c r="A158" s="8" t="s">
        <v>69</v>
      </c>
      <c r="B158" s="9"/>
      <c r="C158" s="9"/>
      <c r="D158" s="8" t="s">
        <v>57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58"/>
      <c r="W158" s="26" t="s">
        <v>72</v>
      </c>
      <c r="X158" s="26"/>
      <c r="Y158" s="26"/>
      <c r="Z158" s="26" t="s">
        <v>73</v>
      </c>
      <c r="AA158" s="26"/>
      <c r="AB158" s="26"/>
      <c r="AC158" s="27" t="s">
        <v>74</v>
      </c>
      <c r="AD158" s="27"/>
      <c r="AE158" s="27"/>
      <c r="AF158" s="27" t="s">
        <v>75</v>
      </c>
      <c r="AG158" s="27"/>
      <c r="AH158" s="27"/>
      <c r="AI158" s="26" t="s">
        <v>76</v>
      </c>
      <c r="AJ158" s="26"/>
      <c r="AK158" s="26"/>
      <c r="AL158" s="26" t="s">
        <v>77</v>
      </c>
      <c r="AM158" s="26"/>
      <c r="AN158" s="26"/>
      <c r="AO158" s="27" t="s">
        <v>105</v>
      </c>
      <c r="AP158" s="27"/>
      <c r="AQ158" s="27"/>
      <c r="AR158" s="27" t="s">
        <v>78</v>
      </c>
      <c r="AS158" s="27"/>
      <c r="AT158" s="27"/>
      <c r="AU158" s="26" t="s">
        <v>106</v>
      </c>
      <c r="AV158" s="26"/>
      <c r="AW158" s="26"/>
      <c r="AX158" s="27" t="s">
        <v>107</v>
      </c>
      <c r="AY158" s="27"/>
      <c r="AZ158" s="27"/>
      <c r="BA158" s="26" t="s">
        <v>108</v>
      </c>
      <c r="BB158" s="26"/>
      <c r="BC158" s="26"/>
      <c r="BD158" s="27" t="s">
        <v>109</v>
      </c>
      <c r="BE158" s="27"/>
      <c r="BF158" s="27"/>
      <c r="BG158" s="26" t="s">
        <v>110</v>
      </c>
      <c r="BH158" s="26"/>
      <c r="BI158" s="26"/>
      <c r="BJ158" s="27" t="s">
        <v>111</v>
      </c>
      <c r="BK158" s="27"/>
      <c r="BL158" s="27"/>
      <c r="CA158" s="1" t="s">
        <v>104</v>
      </c>
    </row>
    <row r="159" spans="1:79" s="5" customFormat="1" ht="12.75" customHeight="1" x14ac:dyDescent="0.2">
      <c r="A159" s="16">
        <v>1</v>
      </c>
      <c r="B159" s="17"/>
      <c r="C159" s="17"/>
      <c r="D159" s="38" t="s">
        <v>166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40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CA159" s="5" t="s">
        <v>43</v>
      </c>
    </row>
    <row r="160" spans="1:79" s="7" customFormat="1" ht="25.5" customHeight="1" x14ac:dyDescent="0.2">
      <c r="A160" s="20">
        <v>2</v>
      </c>
      <c r="B160" s="21"/>
      <c r="C160" s="21"/>
      <c r="D160" s="22" t="s">
        <v>167</v>
      </c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4"/>
      <c r="W160" s="19" t="s">
        <v>164</v>
      </c>
      <c r="X160" s="19"/>
      <c r="Y160" s="19"/>
      <c r="Z160" s="19" t="s">
        <v>164</v>
      </c>
      <c r="AA160" s="19"/>
      <c r="AB160" s="19"/>
      <c r="AC160" s="19"/>
      <c r="AD160" s="19"/>
      <c r="AE160" s="19"/>
      <c r="AF160" s="19"/>
      <c r="AG160" s="19"/>
      <c r="AH160" s="19"/>
      <c r="AI160" s="19" t="s">
        <v>164</v>
      </c>
      <c r="AJ160" s="19"/>
      <c r="AK160" s="19"/>
      <c r="AL160" s="19" t="s">
        <v>164</v>
      </c>
      <c r="AM160" s="19"/>
      <c r="AN160" s="19"/>
      <c r="AO160" s="19"/>
      <c r="AP160" s="19"/>
      <c r="AQ160" s="19"/>
      <c r="AR160" s="19"/>
      <c r="AS160" s="19"/>
      <c r="AT160" s="19"/>
      <c r="AU160" s="19" t="s">
        <v>164</v>
      </c>
      <c r="AV160" s="19"/>
      <c r="AW160" s="19"/>
      <c r="AX160" s="19"/>
      <c r="AY160" s="19"/>
      <c r="AZ160" s="19"/>
      <c r="BA160" s="19" t="s">
        <v>164</v>
      </c>
      <c r="BB160" s="19"/>
      <c r="BC160" s="19"/>
      <c r="BD160" s="19"/>
      <c r="BE160" s="19"/>
      <c r="BF160" s="19"/>
      <c r="BG160" s="19" t="s">
        <v>164</v>
      </c>
      <c r="BH160" s="19"/>
      <c r="BI160" s="19"/>
      <c r="BJ160" s="19"/>
      <c r="BK160" s="19"/>
      <c r="BL160" s="19"/>
    </row>
    <row r="163" spans="1:79" ht="14.25" customHeight="1" x14ac:dyDescent="0.2">
      <c r="A163" s="41" t="s">
        <v>158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</row>
    <row r="165" spans="1:79" ht="14.25" customHeight="1" x14ac:dyDescent="0.2">
      <c r="A165" s="41" t="s">
        <v>192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</row>
    <row r="167" spans="1:79" ht="15" customHeight="1" x14ac:dyDescent="0.2">
      <c r="A167" s="49" t="s">
        <v>175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</row>
    <row r="169" spans="1:79" ht="15" customHeight="1" x14ac:dyDescent="0.2">
      <c r="A169" s="10" t="s">
        <v>6</v>
      </c>
      <c r="B169" s="10"/>
      <c r="C169" s="10"/>
      <c r="D169" s="10"/>
      <c r="E169" s="10"/>
      <c r="F169" s="10"/>
      <c r="G169" s="10" t="s">
        <v>129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 t="s">
        <v>13</v>
      </c>
      <c r="U169" s="10"/>
      <c r="V169" s="10"/>
      <c r="W169" s="10"/>
      <c r="X169" s="10"/>
      <c r="Y169" s="10"/>
      <c r="Z169" s="10"/>
      <c r="AA169" s="59" t="s">
        <v>176</v>
      </c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1"/>
      <c r="AP169" s="59" t="s">
        <v>179</v>
      </c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1"/>
      <c r="BE169" s="59" t="s">
        <v>186</v>
      </c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1"/>
    </row>
    <row r="170" spans="1:79" ht="32.1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 t="s">
        <v>4</v>
      </c>
      <c r="AB170" s="10"/>
      <c r="AC170" s="10"/>
      <c r="AD170" s="10"/>
      <c r="AE170" s="10"/>
      <c r="AF170" s="10" t="s">
        <v>3</v>
      </c>
      <c r="AG170" s="10"/>
      <c r="AH170" s="10"/>
      <c r="AI170" s="10"/>
      <c r="AJ170" s="10"/>
      <c r="AK170" s="10" t="s">
        <v>89</v>
      </c>
      <c r="AL170" s="10"/>
      <c r="AM170" s="10"/>
      <c r="AN170" s="10"/>
      <c r="AO170" s="10"/>
      <c r="AP170" s="10" t="s">
        <v>4</v>
      </c>
      <c r="AQ170" s="10"/>
      <c r="AR170" s="10"/>
      <c r="AS170" s="10"/>
      <c r="AT170" s="10"/>
      <c r="AU170" s="10" t="s">
        <v>3</v>
      </c>
      <c r="AV170" s="10"/>
      <c r="AW170" s="10"/>
      <c r="AX170" s="10"/>
      <c r="AY170" s="10"/>
      <c r="AZ170" s="10" t="s">
        <v>96</v>
      </c>
      <c r="BA170" s="10"/>
      <c r="BB170" s="10"/>
      <c r="BC170" s="10"/>
      <c r="BD170" s="10"/>
      <c r="BE170" s="10" t="s">
        <v>4</v>
      </c>
      <c r="BF170" s="10"/>
      <c r="BG170" s="10"/>
      <c r="BH170" s="10"/>
      <c r="BI170" s="10"/>
      <c r="BJ170" s="10" t="s">
        <v>3</v>
      </c>
      <c r="BK170" s="10"/>
      <c r="BL170" s="10"/>
      <c r="BM170" s="10"/>
      <c r="BN170" s="10"/>
      <c r="BO170" s="10" t="s">
        <v>130</v>
      </c>
      <c r="BP170" s="10"/>
      <c r="BQ170" s="10"/>
      <c r="BR170" s="10"/>
      <c r="BS170" s="10"/>
    </row>
    <row r="171" spans="1:79" ht="15" customHeight="1" x14ac:dyDescent="0.2">
      <c r="A171" s="10">
        <v>1</v>
      </c>
      <c r="B171" s="10"/>
      <c r="C171" s="10"/>
      <c r="D171" s="10"/>
      <c r="E171" s="10"/>
      <c r="F171" s="10"/>
      <c r="G171" s="10">
        <v>2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>
        <v>3</v>
      </c>
      <c r="U171" s="10"/>
      <c r="V171" s="10"/>
      <c r="W171" s="10"/>
      <c r="X171" s="10"/>
      <c r="Y171" s="10"/>
      <c r="Z171" s="10"/>
      <c r="AA171" s="10">
        <v>4</v>
      </c>
      <c r="AB171" s="10"/>
      <c r="AC171" s="10"/>
      <c r="AD171" s="10"/>
      <c r="AE171" s="10"/>
      <c r="AF171" s="10">
        <v>5</v>
      </c>
      <c r="AG171" s="10"/>
      <c r="AH171" s="10"/>
      <c r="AI171" s="10"/>
      <c r="AJ171" s="10"/>
      <c r="AK171" s="10">
        <v>6</v>
      </c>
      <c r="AL171" s="10"/>
      <c r="AM171" s="10"/>
      <c r="AN171" s="10"/>
      <c r="AO171" s="10"/>
      <c r="AP171" s="10">
        <v>7</v>
      </c>
      <c r="AQ171" s="10"/>
      <c r="AR171" s="10"/>
      <c r="AS171" s="10"/>
      <c r="AT171" s="10"/>
      <c r="AU171" s="10">
        <v>8</v>
      </c>
      <c r="AV171" s="10"/>
      <c r="AW171" s="10"/>
      <c r="AX171" s="10"/>
      <c r="AY171" s="10"/>
      <c r="AZ171" s="10">
        <v>9</v>
      </c>
      <c r="BA171" s="10"/>
      <c r="BB171" s="10"/>
      <c r="BC171" s="10"/>
      <c r="BD171" s="10"/>
      <c r="BE171" s="10">
        <v>10</v>
      </c>
      <c r="BF171" s="10"/>
      <c r="BG171" s="10"/>
      <c r="BH171" s="10"/>
      <c r="BI171" s="10"/>
      <c r="BJ171" s="10">
        <v>11</v>
      </c>
      <c r="BK171" s="10"/>
      <c r="BL171" s="10"/>
      <c r="BM171" s="10"/>
      <c r="BN171" s="10"/>
      <c r="BO171" s="10">
        <v>12</v>
      </c>
      <c r="BP171" s="10"/>
      <c r="BQ171" s="10"/>
      <c r="BR171" s="10"/>
      <c r="BS171" s="10"/>
    </row>
    <row r="172" spans="1:79" s="1" customFormat="1" ht="15" hidden="1" customHeight="1" x14ac:dyDescent="0.2">
      <c r="A172" s="26" t="s">
        <v>69</v>
      </c>
      <c r="B172" s="26"/>
      <c r="C172" s="26"/>
      <c r="D172" s="26"/>
      <c r="E172" s="26"/>
      <c r="F172" s="26"/>
      <c r="G172" s="46" t="s">
        <v>57</v>
      </c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 t="s">
        <v>79</v>
      </c>
      <c r="U172" s="46"/>
      <c r="V172" s="46"/>
      <c r="W172" s="46"/>
      <c r="X172" s="46"/>
      <c r="Y172" s="46"/>
      <c r="Z172" s="46"/>
      <c r="AA172" s="27" t="s">
        <v>65</v>
      </c>
      <c r="AB172" s="27"/>
      <c r="AC172" s="27"/>
      <c r="AD172" s="27"/>
      <c r="AE172" s="27"/>
      <c r="AF172" s="27" t="s">
        <v>66</v>
      </c>
      <c r="AG172" s="27"/>
      <c r="AH172" s="27"/>
      <c r="AI172" s="27"/>
      <c r="AJ172" s="27"/>
      <c r="AK172" s="68" t="s">
        <v>125</v>
      </c>
      <c r="AL172" s="68"/>
      <c r="AM172" s="68"/>
      <c r="AN172" s="68"/>
      <c r="AO172" s="68"/>
      <c r="AP172" s="27" t="s">
        <v>67</v>
      </c>
      <c r="AQ172" s="27"/>
      <c r="AR172" s="27"/>
      <c r="AS172" s="27"/>
      <c r="AT172" s="27"/>
      <c r="AU172" s="27" t="s">
        <v>68</v>
      </c>
      <c r="AV172" s="27"/>
      <c r="AW172" s="27"/>
      <c r="AX172" s="27"/>
      <c r="AY172" s="27"/>
      <c r="AZ172" s="68" t="s">
        <v>125</v>
      </c>
      <c r="BA172" s="68"/>
      <c r="BB172" s="68"/>
      <c r="BC172" s="68"/>
      <c r="BD172" s="68"/>
      <c r="BE172" s="27" t="s">
        <v>58</v>
      </c>
      <c r="BF172" s="27"/>
      <c r="BG172" s="27"/>
      <c r="BH172" s="27"/>
      <c r="BI172" s="27"/>
      <c r="BJ172" s="27" t="s">
        <v>59</v>
      </c>
      <c r="BK172" s="27"/>
      <c r="BL172" s="27"/>
      <c r="BM172" s="27"/>
      <c r="BN172" s="27"/>
      <c r="BO172" s="68" t="s">
        <v>125</v>
      </c>
      <c r="BP172" s="68"/>
      <c r="BQ172" s="68"/>
      <c r="BR172" s="68"/>
      <c r="BS172" s="68"/>
      <c r="CA172" s="1" t="s">
        <v>44</v>
      </c>
    </row>
    <row r="173" spans="1:79" s="5" customFormat="1" ht="12.75" customHeight="1" x14ac:dyDescent="0.2">
      <c r="A173" s="47"/>
      <c r="B173" s="47"/>
      <c r="C173" s="47"/>
      <c r="D173" s="47"/>
      <c r="E173" s="47"/>
      <c r="F173" s="47"/>
      <c r="G173" s="45" t="s">
        <v>151</v>
      </c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69"/>
      <c r="U173" s="69"/>
      <c r="V173" s="69"/>
      <c r="W173" s="69"/>
      <c r="X173" s="69"/>
      <c r="Y173" s="69"/>
      <c r="Z173" s="69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>
        <f>IF(ISNUMBER(AA173),AA173,0)+IF(ISNUMBER(AF173),AF173,0)</f>
        <v>0</v>
      </c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>
        <f>IF(ISNUMBER(AP173),AP173,0)+IF(ISNUMBER(AU173),AU173,0)</f>
        <v>0</v>
      </c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>
        <f>IF(ISNUMBER(BE173),BE173,0)+IF(ISNUMBER(BJ173),BJ173,0)</f>
        <v>0</v>
      </c>
      <c r="BP173" s="48"/>
      <c r="BQ173" s="48"/>
      <c r="BR173" s="48"/>
      <c r="BS173" s="48"/>
      <c r="CA173" s="5" t="s">
        <v>45</v>
      </c>
    </row>
    <row r="176" spans="1:79" ht="14.25" customHeight="1" x14ac:dyDescent="0.2">
      <c r="A176" s="41" t="s">
        <v>208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</row>
    <row r="178" spans="1:79" ht="15" customHeight="1" x14ac:dyDescent="0.2">
      <c r="A178" s="49" t="s">
        <v>175</v>
      </c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</row>
    <row r="180" spans="1:79" ht="15" customHeight="1" x14ac:dyDescent="0.2">
      <c r="A180" s="10" t="s">
        <v>6</v>
      </c>
      <c r="B180" s="10"/>
      <c r="C180" s="10"/>
      <c r="D180" s="10"/>
      <c r="E180" s="10"/>
      <c r="F180" s="10"/>
      <c r="G180" s="10" t="s">
        <v>129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 t="s">
        <v>13</v>
      </c>
      <c r="U180" s="10"/>
      <c r="V180" s="10"/>
      <c r="W180" s="10"/>
      <c r="X180" s="10"/>
      <c r="Y180" s="10"/>
      <c r="Z180" s="10"/>
      <c r="AA180" s="59" t="s">
        <v>197</v>
      </c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1"/>
      <c r="AP180" s="59" t="s">
        <v>202</v>
      </c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1"/>
    </row>
    <row r="181" spans="1:79" ht="32.1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 t="s">
        <v>4</v>
      </c>
      <c r="AB181" s="10"/>
      <c r="AC181" s="10"/>
      <c r="AD181" s="10"/>
      <c r="AE181" s="10"/>
      <c r="AF181" s="10" t="s">
        <v>3</v>
      </c>
      <c r="AG181" s="10"/>
      <c r="AH181" s="10"/>
      <c r="AI181" s="10"/>
      <c r="AJ181" s="10"/>
      <c r="AK181" s="10" t="s">
        <v>89</v>
      </c>
      <c r="AL181" s="10"/>
      <c r="AM181" s="10"/>
      <c r="AN181" s="10"/>
      <c r="AO181" s="10"/>
      <c r="AP181" s="10" t="s">
        <v>4</v>
      </c>
      <c r="AQ181" s="10"/>
      <c r="AR181" s="10"/>
      <c r="AS181" s="10"/>
      <c r="AT181" s="10"/>
      <c r="AU181" s="10" t="s">
        <v>3</v>
      </c>
      <c r="AV181" s="10"/>
      <c r="AW181" s="10"/>
      <c r="AX181" s="10"/>
      <c r="AY181" s="10"/>
      <c r="AZ181" s="10" t="s">
        <v>96</v>
      </c>
      <c r="BA181" s="10"/>
      <c r="BB181" s="10"/>
      <c r="BC181" s="10"/>
      <c r="BD181" s="10"/>
    </row>
    <row r="182" spans="1:79" ht="15" customHeight="1" x14ac:dyDescent="0.2">
      <c r="A182" s="10">
        <v>1</v>
      </c>
      <c r="B182" s="10"/>
      <c r="C182" s="10"/>
      <c r="D182" s="10"/>
      <c r="E182" s="10"/>
      <c r="F182" s="10"/>
      <c r="G182" s="10">
        <v>2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>
        <v>3</v>
      </c>
      <c r="U182" s="10"/>
      <c r="V182" s="10"/>
      <c r="W182" s="10"/>
      <c r="X182" s="10"/>
      <c r="Y182" s="10"/>
      <c r="Z182" s="10"/>
      <c r="AA182" s="10">
        <v>4</v>
      </c>
      <c r="AB182" s="10"/>
      <c r="AC182" s="10"/>
      <c r="AD182" s="10"/>
      <c r="AE182" s="10"/>
      <c r="AF182" s="10">
        <v>5</v>
      </c>
      <c r="AG182" s="10"/>
      <c r="AH182" s="10"/>
      <c r="AI182" s="10"/>
      <c r="AJ182" s="10"/>
      <c r="AK182" s="10">
        <v>6</v>
      </c>
      <c r="AL182" s="10"/>
      <c r="AM182" s="10"/>
      <c r="AN182" s="10"/>
      <c r="AO182" s="10"/>
      <c r="AP182" s="10">
        <v>7</v>
      </c>
      <c r="AQ182" s="10"/>
      <c r="AR182" s="10"/>
      <c r="AS182" s="10"/>
      <c r="AT182" s="10"/>
      <c r="AU182" s="10">
        <v>8</v>
      </c>
      <c r="AV182" s="10"/>
      <c r="AW182" s="10"/>
      <c r="AX182" s="10"/>
      <c r="AY182" s="10"/>
      <c r="AZ182" s="10">
        <v>9</v>
      </c>
      <c r="BA182" s="10"/>
      <c r="BB182" s="10"/>
      <c r="BC182" s="10"/>
      <c r="BD182" s="10"/>
    </row>
    <row r="183" spans="1:79" s="1" customFormat="1" ht="12" hidden="1" customHeight="1" x14ac:dyDescent="0.2">
      <c r="A183" s="26" t="s">
        <v>69</v>
      </c>
      <c r="B183" s="26"/>
      <c r="C183" s="26"/>
      <c r="D183" s="26"/>
      <c r="E183" s="26"/>
      <c r="F183" s="26"/>
      <c r="G183" s="46" t="s">
        <v>57</v>
      </c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 t="s">
        <v>79</v>
      </c>
      <c r="U183" s="46"/>
      <c r="V183" s="46"/>
      <c r="W183" s="46"/>
      <c r="X183" s="46"/>
      <c r="Y183" s="46"/>
      <c r="Z183" s="46"/>
      <c r="AA183" s="27" t="s">
        <v>60</v>
      </c>
      <c r="AB183" s="27"/>
      <c r="AC183" s="27"/>
      <c r="AD183" s="27"/>
      <c r="AE183" s="27"/>
      <c r="AF183" s="27" t="s">
        <v>61</v>
      </c>
      <c r="AG183" s="27"/>
      <c r="AH183" s="27"/>
      <c r="AI183" s="27"/>
      <c r="AJ183" s="27"/>
      <c r="AK183" s="68" t="s">
        <v>125</v>
      </c>
      <c r="AL183" s="68"/>
      <c r="AM183" s="68"/>
      <c r="AN183" s="68"/>
      <c r="AO183" s="68"/>
      <c r="AP183" s="27" t="s">
        <v>62</v>
      </c>
      <c r="AQ183" s="27"/>
      <c r="AR183" s="27"/>
      <c r="AS183" s="27"/>
      <c r="AT183" s="27"/>
      <c r="AU183" s="27" t="s">
        <v>63</v>
      </c>
      <c r="AV183" s="27"/>
      <c r="AW183" s="27"/>
      <c r="AX183" s="27"/>
      <c r="AY183" s="27"/>
      <c r="AZ183" s="68" t="s">
        <v>125</v>
      </c>
      <c r="BA183" s="68"/>
      <c r="BB183" s="68"/>
      <c r="BC183" s="68"/>
      <c r="BD183" s="68"/>
      <c r="CA183" s="1" t="s">
        <v>46</v>
      </c>
    </row>
    <row r="184" spans="1:79" s="5" customFormat="1" x14ac:dyDescent="0.2">
      <c r="A184" s="47"/>
      <c r="B184" s="47"/>
      <c r="C184" s="47"/>
      <c r="D184" s="47"/>
      <c r="E184" s="47"/>
      <c r="F184" s="47"/>
      <c r="G184" s="45" t="s">
        <v>151</v>
      </c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69"/>
      <c r="U184" s="69"/>
      <c r="V184" s="69"/>
      <c r="W184" s="69"/>
      <c r="X184" s="69"/>
      <c r="Y184" s="69"/>
      <c r="Z184" s="69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>
        <f>IF(ISNUMBER(AA184),AA184,0)+IF(ISNUMBER(AF184),AF184,0)</f>
        <v>0</v>
      </c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>
        <f>IF(ISNUMBER(AP184),AP184,0)+IF(ISNUMBER(AU184),AU184,0)</f>
        <v>0</v>
      </c>
      <c r="BA184" s="48"/>
      <c r="BB184" s="48"/>
      <c r="BC184" s="48"/>
      <c r="BD184" s="48"/>
      <c r="CA184" s="5" t="s">
        <v>47</v>
      </c>
    </row>
    <row r="186" spans="1:79" ht="14.25" customHeight="1" x14ac:dyDescent="0.2">
      <c r="A186" s="41" t="s">
        <v>209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</row>
    <row r="188" spans="1:79" ht="15" customHeight="1" x14ac:dyDescent="0.2">
      <c r="A188" s="49" t="s">
        <v>175</v>
      </c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</row>
    <row r="190" spans="1:79" ht="23.1" customHeight="1" x14ac:dyDescent="0.2">
      <c r="A190" s="10" t="s">
        <v>131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62" t="s">
        <v>132</v>
      </c>
      <c r="O190" s="63"/>
      <c r="P190" s="63"/>
      <c r="Q190" s="63"/>
      <c r="R190" s="63"/>
      <c r="S190" s="63"/>
      <c r="T190" s="63"/>
      <c r="U190" s="64"/>
      <c r="V190" s="62" t="s">
        <v>133</v>
      </c>
      <c r="W190" s="63"/>
      <c r="X190" s="63"/>
      <c r="Y190" s="64"/>
      <c r="Z190" s="59" t="s">
        <v>176</v>
      </c>
      <c r="AA190" s="60"/>
      <c r="AB190" s="60"/>
      <c r="AC190" s="60"/>
      <c r="AD190" s="60"/>
      <c r="AE190" s="60"/>
      <c r="AF190" s="60"/>
      <c r="AG190" s="61"/>
      <c r="AH190" s="59" t="s">
        <v>179</v>
      </c>
      <c r="AI190" s="60"/>
      <c r="AJ190" s="60"/>
      <c r="AK190" s="60"/>
      <c r="AL190" s="60"/>
      <c r="AM190" s="60"/>
      <c r="AN190" s="60"/>
      <c r="AO190" s="61"/>
      <c r="AP190" s="59" t="s">
        <v>186</v>
      </c>
      <c r="AQ190" s="60"/>
      <c r="AR190" s="60"/>
      <c r="AS190" s="60"/>
      <c r="AT190" s="60"/>
      <c r="AU190" s="60"/>
      <c r="AV190" s="60"/>
      <c r="AW190" s="60"/>
      <c r="AX190" s="59" t="s">
        <v>197</v>
      </c>
      <c r="AY190" s="60"/>
      <c r="AZ190" s="60"/>
      <c r="BA190" s="60"/>
      <c r="BB190" s="60"/>
      <c r="BC190" s="60"/>
      <c r="BD190" s="60"/>
      <c r="BE190" s="61"/>
      <c r="BF190" s="59" t="s">
        <v>202</v>
      </c>
      <c r="BG190" s="60"/>
      <c r="BH190" s="60"/>
      <c r="BI190" s="60"/>
      <c r="BJ190" s="60"/>
      <c r="BK190" s="60"/>
      <c r="BL190" s="60"/>
      <c r="BM190" s="61"/>
    </row>
    <row r="191" spans="1:79" ht="95.2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65"/>
      <c r="O191" s="66"/>
      <c r="P191" s="66"/>
      <c r="Q191" s="66"/>
      <c r="R191" s="66"/>
      <c r="S191" s="66"/>
      <c r="T191" s="66"/>
      <c r="U191" s="67"/>
      <c r="V191" s="65"/>
      <c r="W191" s="66"/>
      <c r="X191" s="66"/>
      <c r="Y191" s="67"/>
      <c r="Z191" s="50" t="s">
        <v>136</v>
      </c>
      <c r="AA191" s="50"/>
      <c r="AB191" s="50"/>
      <c r="AC191" s="50"/>
      <c r="AD191" s="50" t="s">
        <v>137</v>
      </c>
      <c r="AE191" s="50"/>
      <c r="AF191" s="50"/>
      <c r="AG191" s="50"/>
      <c r="AH191" s="50" t="s">
        <v>136</v>
      </c>
      <c r="AI191" s="50"/>
      <c r="AJ191" s="50"/>
      <c r="AK191" s="50"/>
      <c r="AL191" s="50" t="s">
        <v>137</v>
      </c>
      <c r="AM191" s="50"/>
      <c r="AN191" s="50"/>
      <c r="AO191" s="50"/>
      <c r="AP191" s="50" t="s">
        <v>136</v>
      </c>
      <c r="AQ191" s="50"/>
      <c r="AR191" s="50"/>
      <c r="AS191" s="50"/>
      <c r="AT191" s="50" t="s">
        <v>137</v>
      </c>
      <c r="AU191" s="50"/>
      <c r="AV191" s="50"/>
      <c r="AW191" s="50"/>
      <c r="AX191" s="50" t="s">
        <v>136</v>
      </c>
      <c r="AY191" s="50"/>
      <c r="AZ191" s="50"/>
      <c r="BA191" s="50"/>
      <c r="BB191" s="50" t="s">
        <v>137</v>
      </c>
      <c r="BC191" s="50"/>
      <c r="BD191" s="50"/>
      <c r="BE191" s="50"/>
      <c r="BF191" s="50" t="s">
        <v>136</v>
      </c>
      <c r="BG191" s="50"/>
      <c r="BH191" s="50"/>
      <c r="BI191" s="50"/>
      <c r="BJ191" s="50" t="s">
        <v>137</v>
      </c>
      <c r="BK191" s="50"/>
      <c r="BL191" s="50"/>
      <c r="BM191" s="50"/>
    </row>
    <row r="192" spans="1:79" ht="15" customHeight="1" x14ac:dyDescent="0.2">
      <c r="A192" s="10">
        <v>1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59">
        <v>2</v>
      </c>
      <c r="O192" s="60"/>
      <c r="P192" s="60"/>
      <c r="Q192" s="60"/>
      <c r="R192" s="60"/>
      <c r="S192" s="60"/>
      <c r="T192" s="60"/>
      <c r="U192" s="61"/>
      <c r="V192" s="59">
        <v>3</v>
      </c>
      <c r="W192" s="60"/>
      <c r="X192" s="60"/>
      <c r="Y192" s="61"/>
      <c r="Z192" s="10">
        <v>4</v>
      </c>
      <c r="AA192" s="10"/>
      <c r="AB192" s="10"/>
      <c r="AC192" s="10"/>
      <c r="AD192" s="10">
        <v>5</v>
      </c>
      <c r="AE192" s="10"/>
      <c r="AF192" s="10"/>
      <c r="AG192" s="10"/>
      <c r="AH192" s="10">
        <v>6</v>
      </c>
      <c r="AI192" s="10"/>
      <c r="AJ192" s="10"/>
      <c r="AK192" s="10"/>
      <c r="AL192" s="10">
        <v>7</v>
      </c>
      <c r="AM192" s="10"/>
      <c r="AN192" s="10"/>
      <c r="AO192" s="10"/>
      <c r="AP192" s="10">
        <v>8</v>
      </c>
      <c r="AQ192" s="10"/>
      <c r="AR192" s="10"/>
      <c r="AS192" s="10"/>
      <c r="AT192" s="10">
        <v>9</v>
      </c>
      <c r="AU192" s="10"/>
      <c r="AV192" s="10"/>
      <c r="AW192" s="10"/>
      <c r="AX192" s="10">
        <v>10</v>
      </c>
      <c r="AY192" s="10"/>
      <c r="AZ192" s="10"/>
      <c r="BA192" s="10"/>
      <c r="BB192" s="10">
        <v>11</v>
      </c>
      <c r="BC192" s="10"/>
      <c r="BD192" s="10"/>
      <c r="BE192" s="10"/>
      <c r="BF192" s="10">
        <v>12</v>
      </c>
      <c r="BG192" s="10"/>
      <c r="BH192" s="10"/>
      <c r="BI192" s="10"/>
      <c r="BJ192" s="10">
        <v>13</v>
      </c>
      <c r="BK192" s="10"/>
      <c r="BL192" s="10"/>
      <c r="BM192" s="10"/>
    </row>
    <row r="193" spans="1:79" s="1" customFormat="1" ht="12" hidden="1" customHeight="1" x14ac:dyDescent="0.2">
      <c r="A193" s="46" t="s">
        <v>149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8" t="s">
        <v>134</v>
      </c>
      <c r="O193" s="9"/>
      <c r="P193" s="9"/>
      <c r="Q193" s="9"/>
      <c r="R193" s="9"/>
      <c r="S193" s="9"/>
      <c r="T193" s="9"/>
      <c r="U193" s="58"/>
      <c r="V193" s="8" t="s">
        <v>135</v>
      </c>
      <c r="W193" s="9"/>
      <c r="X193" s="9"/>
      <c r="Y193" s="58"/>
      <c r="Z193" s="27" t="s">
        <v>65</v>
      </c>
      <c r="AA193" s="27"/>
      <c r="AB193" s="27"/>
      <c r="AC193" s="27"/>
      <c r="AD193" s="27" t="s">
        <v>66</v>
      </c>
      <c r="AE193" s="27"/>
      <c r="AF193" s="27"/>
      <c r="AG193" s="27"/>
      <c r="AH193" s="27" t="s">
        <v>67</v>
      </c>
      <c r="AI193" s="27"/>
      <c r="AJ193" s="27"/>
      <c r="AK193" s="27"/>
      <c r="AL193" s="27" t="s">
        <v>68</v>
      </c>
      <c r="AM193" s="27"/>
      <c r="AN193" s="27"/>
      <c r="AO193" s="27"/>
      <c r="AP193" s="27" t="s">
        <v>58</v>
      </c>
      <c r="AQ193" s="27"/>
      <c r="AR193" s="27"/>
      <c r="AS193" s="27"/>
      <c r="AT193" s="27" t="s">
        <v>59</v>
      </c>
      <c r="AU193" s="27"/>
      <c r="AV193" s="27"/>
      <c r="AW193" s="27"/>
      <c r="AX193" s="27" t="s">
        <v>60</v>
      </c>
      <c r="AY193" s="27"/>
      <c r="AZ193" s="27"/>
      <c r="BA193" s="27"/>
      <c r="BB193" s="27" t="s">
        <v>61</v>
      </c>
      <c r="BC193" s="27"/>
      <c r="BD193" s="27"/>
      <c r="BE193" s="27"/>
      <c r="BF193" s="27" t="s">
        <v>62</v>
      </c>
      <c r="BG193" s="27"/>
      <c r="BH193" s="27"/>
      <c r="BI193" s="27"/>
      <c r="BJ193" s="27" t="s">
        <v>63</v>
      </c>
      <c r="BK193" s="27"/>
      <c r="BL193" s="27"/>
      <c r="BM193" s="27"/>
      <c r="CA193" s="1" t="s">
        <v>48</v>
      </c>
    </row>
    <row r="194" spans="1:79" s="5" customFormat="1" ht="12.75" customHeight="1" x14ac:dyDescent="0.2">
      <c r="A194" s="45" t="s">
        <v>151</v>
      </c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16"/>
      <c r="O194" s="17"/>
      <c r="P194" s="17"/>
      <c r="Q194" s="17"/>
      <c r="R194" s="17"/>
      <c r="S194" s="17"/>
      <c r="T194" s="17"/>
      <c r="U194" s="18"/>
      <c r="V194" s="54"/>
      <c r="W194" s="55"/>
      <c r="X194" s="55"/>
      <c r="Y194" s="56"/>
      <c r="Z194" s="57"/>
      <c r="AA194" s="57"/>
      <c r="AB194" s="57"/>
      <c r="AC194" s="57"/>
      <c r="AD194" s="57"/>
      <c r="AE194" s="57"/>
      <c r="AF194" s="57"/>
      <c r="AG194" s="57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CA194" s="5" t="s">
        <v>49</v>
      </c>
    </row>
    <row r="197" spans="1:79" ht="35.25" customHeight="1" x14ac:dyDescent="0.2">
      <c r="A197" s="41" t="s">
        <v>210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</row>
    <row r="198" spans="1:79" ht="15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200" spans="1:79" ht="28.5" customHeight="1" x14ac:dyDescent="0.2">
      <c r="A200" s="53" t="s">
        <v>193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</row>
    <row r="202" spans="1:79" ht="14.25" customHeight="1" x14ac:dyDescent="0.2">
      <c r="A202" s="41" t="s">
        <v>177</v>
      </c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</row>
    <row r="203" spans="1:79" ht="15" customHeight="1" x14ac:dyDescent="0.2">
      <c r="A203" s="49" t="s">
        <v>175</v>
      </c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</row>
    <row r="205" spans="1:79" ht="42.95" customHeight="1" x14ac:dyDescent="0.2">
      <c r="A205" s="50" t="s">
        <v>138</v>
      </c>
      <c r="B205" s="50"/>
      <c r="C205" s="50"/>
      <c r="D205" s="50"/>
      <c r="E205" s="50"/>
      <c r="F205" s="50"/>
      <c r="G205" s="10" t="s">
        <v>19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 t="s">
        <v>15</v>
      </c>
      <c r="U205" s="10"/>
      <c r="V205" s="10"/>
      <c r="W205" s="10"/>
      <c r="X205" s="10"/>
      <c r="Y205" s="10"/>
      <c r="Z205" s="10" t="s">
        <v>14</v>
      </c>
      <c r="AA205" s="10"/>
      <c r="AB205" s="10"/>
      <c r="AC205" s="10"/>
      <c r="AD205" s="10"/>
      <c r="AE205" s="10" t="s">
        <v>139</v>
      </c>
      <c r="AF205" s="10"/>
      <c r="AG205" s="10"/>
      <c r="AH205" s="10"/>
      <c r="AI205" s="10"/>
      <c r="AJ205" s="10"/>
      <c r="AK205" s="10" t="s">
        <v>140</v>
      </c>
      <c r="AL205" s="10"/>
      <c r="AM205" s="10"/>
      <c r="AN205" s="10"/>
      <c r="AO205" s="10"/>
      <c r="AP205" s="10"/>
      <c r="AQ205" s="10" t="s">
        <v>141</v>
      </c>
      <c r="AR205" s="10"/>
      <c r="AS205" s="10"/>
      <c r="AT205" s="10"/>
      <c r="AU205" s="10"/>
      <c r="AV205" s="10"/>
      <c r="AW205" s="10" t="s">
        <v>98</v>
      </c>
      <c r="AX205" s="10"/>
      <c r="AY205" s="10"/>
      <c r="AZ205" s="10"/>
      <c r="BA205" s="10"/>
      <c r="BB205" s="10"/>
      <c r="BC205" s="10"/>
      <c r="BD205" s="10"/>
      <c r="BE205" s="10"/>
      <c r="BF205" s="10"/>
      <c r="BG205" s="10" t="s">
        <v>142</v>
      </c>
      <c r="BH205" s="10"/>
      <c r="BI205" s="10"/>
      <c r="BJ205" s="10"/>
      <c r="BK205" s="10"/>
      <c r="BL205" s="10"/>
    </row>
    <row r="206" spans="1:79" ht="39.950000000000003" customHeight="1" x14ac:dyDescent="0.2">
      <c r="A206" s="50"/>
      <c r="B206" s="50"/>
      <c r="C206" s="50"/>
      <c r="D206" s="50"/>
      <c r="E206" s="50"/>
      <c r="F206" s="5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 t="s">
        <v>17</v>
      </c>
      <c r="AX206" s="10"/>
      <c r="AY206" s="10"/>
      <c r="AZ206" s="10"/>
      <c r="BA206" s="10"/>
      <c r="BB206" s="10" t="s">
        <v>16</v>
      </c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</row>
    <row r="207" spans="1:79" ht="15" customHeight="1" x14ac:dyDescent="0.2">
      <c r="A207" s="10">
        <v>1</v>
      </c>
      <c r="B207" s="10"/>
      <c r="C207" s="10"/>
      <c r="D207" s="10"/>
      <c r="E207" s="10"/>
      <c r="F207" s="10"/>
      <c r="G207" s="10">
        <v>2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>
        <v>3</v>
      </c>
      <c r="U207" s="10"/>
      <c r="V207" s="10"/>
      <c r="W207" s="10"/>
      <c r="X207" s="10"/>
      <c r="Y207" s="10"/>
      <c r="Z207" s="10">
        <v>4</v>
      </c>
      <c r="AA207" s="10"/>
      <c r="AB207" s="10"/>
      <c r="AC207" s="10"/>
      <c r="AD207" s="10"/>
      <c r="AE207" s="10">
        <v>5</v>
      </c>
      <c r="AF207" s="10"/>
      <c r="AG207" s="10"/>
      <c r="AH207" s="10"/>
      <c r="AI207" s="10"/>
      <c r="AJ207" s="10"/>
      <c r="AK207" s="10">
        <v>6</v>
      </c>
      <c r="AL207" s="10"/>
      <c r="AM207" s="10"/>
      <c r="AN207" s="10"/>
      <c r="AO207" s="10"/>
      <c r="AP207" s="10"/>
      <c r="AQ207" s="10">
        <v>7</v>
      </c>
      <c r="AR207" s="10"/>
      <c r="AS207" s="10"/>
      <c r="AT207" s="10"/>
      <c r="AU207" s="10"/>
      <c r="AV207" s="10"/>
      <c r="AW207" s="10">
        <v>8</v>
      </c>
      <c r="AX207" s="10"/>
      <c r="AY207" s="10"/>
      <c r="AZ207" s="10"/>
      <c r="BA207" s="10"/>
      <c r="BB207" s="10">
        <v>9</v>
      </c>
      <c r="BC207" s="10"/>
      <c r="BD207" s="10"/>
      <c r="BE207" s="10"/>
      <c r="BF207" s="10"/>
      <c r="BG207" s="10">
        <v>10</v>
      </c>
      <c r="BH207" s="10"/>
      <c r="BI207" s="10"/>
      <c r="BJ207" s="10"/>
      <c r="BK207" s="10"/>
      <c r="BL207" s="10"/>
    </row>
    <row r="208" spans="1:79" s="1" customFormat="1" ht="12" hidden="1" customHeight="1" x14ac:dyDescent="0.2">
      <c r="A208" s="26" t="s">
        <v>64</v>
      </c>
      <c r="B208" s="26"/>
      <c r="C208" s="26"/>
      <c r="D208" s="26"/>
      <c r="E208" s="26"/>
      <c r="F208" s="26"/>
      <c r="G208" s="46" t="s">
        <v>57</v>
      </c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27" t="s">
        <v>80</v>
      </c>
      <c r="U208" s="27"/>
      <c r="V208" s="27"/>
      <c r="W208" s="27"/>
      <c r="X208" s="27"/>
      <c r="Y208" s="27"/>
      <c r="Z208" s="27" t="s">
        <v>81</v>
      </c>
      <c r="AA208" s="27"/>
      <c r="AB208" s="27"/>
      <c r="AC208" s="27"/>
      <c r="AD208" s="27"/>
      <c r="AE208" s="27" t="s">
        <v>82</v>
      </c>
      <c r="AF208" s="27"/>
      <c r="AG208" s="27"/>
      <c r="AH208" s="27"/>
      <c r="AI208" s="27"/>
      <c r="AJ208" s="27"/>
      <c r="AK208" s="27" t="s">
        <v>83</v>
      </c>
      <c r="AL208" s="27"/>
      <c r="AM208" s="27"/>
      <c r="AN208" s="27"/>
      <c r="AO208" s="27"/>
      <c r="AP208" s="27"/>
      <c r="AQ208" s="51" t="s">
        <v>100</v>
      </c>
      <c r="AR208" s="27"/>
      <c r="AS208" s="27"/>
      <c r="AT208" s="27"/>
      <c r="AU208" s="27"/>
      <c r="AV208" s="27"/>
      <c r="AW208" s="27" t="s">
        <v>84</v>
      </c>
      <c r="AX208" s="27"/>
      <c r="AY208" s="27"/>
      <c r="AZ208" s="27"/>
      <c r="BA208" s="27"/>
      <c r="BB208" s="27" t="s">
        <v>85</v>
      </c>
      <c r="BC208" s="27"/>
      <c r="BD208" s="27"/>
      <c r="BE208" s="27"/>
      <c r="BF208" s="27"/>
      <c r="BG208" s="51" t="s">
        <v>101</v>
      </c>
      <c r="BH208" s="27"/>
      <c r="BI208" s="27"/>
      <c r="BJ208" s="27"/>
      <c r="BK208" s="27"/>
      <c r="BL208" s="27"/>
      <c r="CA208" s="1" t="s">
        <v>50</v>
      </c>
    </row>
    <row r="209" spans="1:79" s="5" customFormat="1" ht="12.75" customHeight="1" x14ac:dyDescent="0.2">
      <c r="A209" s="47"/>
      <c r="B209" s="47"/>
      <c r="C209" s="47"/>
      <c r="D209" s="47"/>
      <c r="E209" s="47"/>
      <c r="F209" s="47"/>
      <c r="G209" s="45" t="s">
        <v>151</v>
      </c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>
        <f>IF(ISNUMBER(AK209),AK209,0)-IF(ISNUMBER(AE209),AE209,0)</f>
        <v>0</v>
      </c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>
        <f>IF(ISNUMBER(Z209),Z209,0)+IF(ISNUMBER(AK209),AK209,0)</f>
        <v>0</v>
      </c>
      <c r="BH209" s="48"/>
      <c r="BI209" s="48"/>
      <c r="BJ209" s="48"/>
      <c r="BK209" s="48"/>
      <c r="BL209" s="48"/>
      <c r="CA209" s="5" t="s">
        <v>51</v>
      </c>
    </row>
    <row r="211" spans="1:79" ht="14.25" customHeight="1" x14ac:dyDescent="0.2">
      <c r="A211" s="41" t="s">
        <v>194</v>
      </c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</row>
    <row r="212" spans="1:79" ht="15" customHeight="1" x14ac:dyDescent="0.2">
      <c r="A212" s="49" t="s">
        <v>175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</row>
    <row r="214" spans="1:79" ht="18" customHeight="1" x14ac:dyDescent="0.2">
      <c r="A214" s="10" t="s">
        <v>138</v>
      </c>
      <c r="B214" s="10"/>
      <c r="C214" s="10"/>
      <c r="D214" s="10"/>
      <c r="E214" s="10"/>
      <c r="F214" s="10"/>
      <c r="G214" s="10" t="s">
        <v>19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 t="s">
        <v>181</v>
      </c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 t="s">
        <v>191</v>
      </c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</row>
    <row r="215" spans="1:79" ht="42.9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 t="s">
        <v>143</v>
      </c>
      <c r="R215" s="10"/>
      <c r="S215" s="10"/>
      <c r="T215" s="10"/>
      <c r="U215" s="10"/>
      <c r="V215" s="50" t="s">
        <v>144</v>
      </c>
      <c r="W215" s="50"/>
      <c r="X215" s="50"/>
      <c r="Y215" s="50"/>
      <c r="Z215" s="10" t="s">
        <v>145</v>
      </c>
      <c r="AA215" s="10"/>
      <c r="AB215" s="10"/>
      <c r="AC215" s="10"/>
      <c r="AD215" s="10"/>
      <c r="AE215" s="10"/>
      <c r="AF215" s="10"/>
      <c r="AG215" s="10"/>
      <c r="AH215" s="10"/>
      <c r="AI215" s="10"/>
      <c r="AJ215" s="10" t="s">
        <v>146</v>
      </c>
      <c r="AK215" s="10"/>
      <c r="AL215" s="10"/>
      <c r="AM215" s="10"/>
      <c r="AN215" s="10"/>
      <c r="AO215" s="10" t="s">
        <v>20</v>
      </c>
      <c r="AP215" s="10"/>
      <c r="AQ215" s="10"/>
      <c r="AR215" s="10"/>
      <c r="AS215" s="10"/>
      <c r="AT215" s="50" t="s">
        <v>147</v>
      </c>
      <c r="AU215" s="50"/>
      <c r="AV215" s="50"/>
      <c r="AW215" s="50"/>
      <c r="AX215" s="10" t="s">
        <v>145</v>
      </c>
      <c r="AY215" s="10"/>
      <c r="AZ215" s="10"/>
      <c r="BA215" s="10"/>
      <c r="BB215" s="10"/>
      <c r="BC215" s="10"/>
      <c r="BD215" s="10"/>
      <c r="BE215" s="10"/>
      <c r="BF215" s="10"/>
      <c r="BG215" s="10"/>
      <c r="BH215" s="10" t="s">
        <v>148</v>
      </c>
      <c r="BI215" s="10"/>
      <c r="BJ215" s="10"/>
      <c r="BK215" s="10"/>
      <c r="BL215" s="10"/>
    </row>
    <row r="216" spans="1:79" ht="63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50"/>
      <c r="W216" s="50"/>
      <c r="X216" s="50"/>
      <c r="Y216" s="50"/>
      <c r="Z216" s="10" t="s">
        <v>17</v>
      </c>
      <c r="AA216" s="10"/>
      <c r="AB216" s="10"/>
      <c r="AC216" s="10"/>
      <c r="AD216" s="10"/>
      <c r="AE216" s="10" t="s">
        <v>16</v>
      </c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50"/>
      <c r="AU216" s="50"/>
      <c r="AV216" s="50"/>
      <c r="AW216" s="50"/>
      <c r="AX216" s="10" t="s">
        <v>17</v>
      </c>
      <c r="AY216" s="10"/>
      <c r="AZ216" s="10"/>
      <c r="BA216" s="10"/>
      <c r="BB216" s="10"/>
      <c r="BC216" s="10" t="s">
        <v>16</v>
      </c>
      <c r="BD216" s="10"/>
      <c r="BE216" s="10"/>
      <c r="BF216" s="10"/>
      <c r="BG216" s="10"/>
      <c r="BH216" s="10"/>
      <c r="BI216" s="10"/>
      <c r="BJ216" s="10"/>
      <c r="BK216" s="10"/>
      <c r="BL216" s="10"/>
    </row>
    <row r="217" spans="1:79" ht="15" customHeight="1" x14ac:dyDescent="0.2">
      <c r="A217" s="10">
        <v>1</v>
      </c>
      <c r="B217" s="10"/>
      <c r="C217" s="10"/>
      <c r="D217" s="10"/>
      <c r="E217" s="10"/>
      <c r="F217" s="10"/>
      <c r="G217" s="10">
        <v>2</v>
      </c>
      <c r="H217" s="10"/>
      <c r="I217" s="10"/>
      <c r="J217" s="10"/>
      <c r="K217" s="10"/>
      <c r="L217" s="10"/>
      <c r="M217" s="10"/>
      <c r="N217" s="10"/>
      <c r="O217" s="10"/>
      <c r="P217" s="10"/>
      <c r="Q217" s="10">
        <v>3</v>
      </c>
      <c r="R217" s="10"/>
      <c r="S217" s="10"/>
      <c r="T217" s="10"/>
      <c r="U217" s="10"/>
      <c r="V217" s="10">
        <v>4</v>
      </c>
      <c r="W217" s="10"/>
      <c r="X217" s="10"/>
      <c r="Y217" s="10"/>
      <c r="Z217" s="10">
        <v>5</v>
      </c>
      <c r="AA217" s="10"/>
      <c r="AB217" s="10"/>
      <c r="AC217" s="10"/>
      <c r="AD217" s="10"/>
      <c r="AE217" s="10">
        <v>6</v>
      </c>
      <c r="AF217" s="10"/>
      <c r="AG217" s="10"/>
      <c r="AH217" s="10"/>
      <c r="AI217" s="10"/>
      <c r="AJ217" s="10">
        <v>7</v>
      </c>
      <c r="AK217" s="10"/>
      <c r="AL217" s="10"/>
      <c r="AM217" s="10"/>
      <c r="AN217" s="10"/>
      <c r="AO217" s="10">
        <v>8</v>
      </c>
      <c r="AP217" s="10"/>
      <c r="AQ217" s="10"/>
      <c r="AR217" s="10"/>
      <c r="AS217" s="10"/>
      <c r="AT217" s="10">
        <v>9</v>
      </c>
      <c r="AU217" s="10"/>
      <c r="AV217" s="10"/>
      <c r="AW217" s="10"/>
      <c r="AX217" s="10">
        <v>10</v>
      </c>
      <c r="AY217" s="10"/>
      <c r="AZ217" s="10"/>
      <c r="BA217" s="10"/>
      <c r="BB217" s="10"/>
      <c r="BC217" s="10">
        <v>11</v>
      </c>
      <c r="BD217" s="10"/>
      <c r="BE217" s="10"/>
      <c r="BF217" s="10"/>
      <c r="BG217" s="10"/>
      <c r="BH217" s="10">
        <v>12</v>
      </c>
      <c r="BI217" s="10"/>
      <c r="BJ217" s="10"/>
      <c r="BK217" s="10"/>
      <c r="BL217" s="10"/>
    </row>
    <row r="218" spans="1:79" s="1" customFormat="1" ht="12" hidden="1" customHeight="1" x14ac:dyDescent="0.2">
      <c r="A218" s="26" t="s">
        <v>64</v>
      </c>
      <c r="B218" s="26"/>
      <c r="C218" s="26"/>
      <c r="D218" s="26"/>
      <c r="E218" s="26"/>
      <c r="F218" s="26"/>
      <c r="G218" s="46" t="s">
        <v>57</v>
      </c>
      <c r="H218" s="46"/>
      <c r="I218" s="46"/>
      <c r="J218" s="46"/>
      <c r="K218" s="46"/>
      <c r="L218" s="46"/>
      <c r="M218" s="46"/>
      <c r="N218" s="46"/>
      <c r="O218" s="46"/>
      <c r="P218" s="46"/>
      <c r="Q218" s="27" t="s">
        <v>80</v>
      </c>
      <c r="R218" s="27"/>
      <c r="S218" s="27"/>
      <c r="T218" s="27"/>
      <c r="U218" s="27"/>
      <c r="V218" s="27" t="s">
        <v>81</v>
      </c>
      <c r="W218" s="27"/>
      <c r="X218" s="27"/>
      <c r="Y218" s="27"/>
      <c r="Z218" s="27" t="s">
        <v>82</v>
      </c>
      <c r="AA218" s="27"/>
      <c r="AB218" s="27"/>
      <c r="AC218" s="27"/>
      <c r="AD218" s="27"/>
      <c r="AE218" s="27" t="s">
        <v>83</v>
      </c>
      <c r="AF218" s="27"/>
      <c r="AG218" s="27"/>
      <c r="AH218" s="27"/>
      <c r="AI218" s="27"/>
      <c r="AJ218" s="51" t="s">
        <v>102</v>
      </c>
      <c r="AK218" s="27"/>
      <c r="AL218" s="27"/>
      <c r="AM218" s="27"/>
      <c r="AN218" s="27"/>
      <c r="AO218" s="27" t="s">
        <v>84</v>
      </c>
      <c r="AP218" s="27"/>
      <c r="AQ218" s="27"/>
      <c r="AR218" s="27"/>
      <c r="AS218" s="27"/>
      <c r="AT218" s="51" t="s">
        <v>103</v>
      </c>
      <c r="AU218" s="27"/>
      <c r="AV218" s="27"/>
      <c r="AW218" s="27"/>
      <c r="AX218" s="27" t="s">
        <v>85</v>
      </c>
      <c r="AY218" s="27"/>
      <c r="AZ218" s="27"/>
      <c r="BA218" s="27"/>
      <c r="BB218" s="27"/>
      <c r="BC218" s="27" t="s">
        <v>86</v>
      </c>
      <c r="BD218" s="27"/>
      <c r="BE218" s="27"/>
      <c r="BF218" s="27"/>
      <c r="BG218" s="27"/>
      <c r="BH218" s="51" t="s">
        <v>102</v>
      </c>
      <c r="BI218" s="27"/>
      <c r="BJ218" s="27"/>
      <c r="BK218" s="27"/>
      <c r="BL218" s="27"/>
      <c r="CA218" s="1" t="s">
        <v>52</v>
      </c>
    </row>
    <row r="219" spans="1:79" s="5" customFormat="1" ht="12.75" customHeight="1" x14ac:dyDescent="0.2">
      <c r="A219" s="47"/>
      <c r="B219" s="47"/>
      <c r="C219" s="47"/>
      <c r="D219" s="47"/>
      <c r="E219" s="47"/>
      <c r="F219" s="47"/>
      <c r="G219" s="45" t="s">
        <v>151</v>
      </c>
      <c r="H219" s="45"/>
      <c r="I219" s="45"/>
      <c r="J219" s="45"/>
      <c r="K219" s="45"/>
      <c r="L219" s="45"/>
      <c r="M219" s="45"/>
      <c r="N219" s="45"/>
      <c r="O219" s="45"/>
      <c r="P219" s="45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>
        <f>IF(ISNUMBER(Q219),Q219,0)-IF(ISNUMBER(Z219),Z219,0)</f>
        <v>0</v>
      </c>
      <c r="AK219" s="48"/>
      <c r="AL219" s="48"/>
      <c r="AM219" s="48"/>
      <c r="AN219" s="48"/>
      <c r="AO219" s="48"/>
      <c r="AP219" s="48"/>
      <c r="AQ219" s="48"/>
      <c r="AR219" s="48"/>
      <c r="AS219" s="48"/>
      <c r="AT219" s="48">
        <f>IF(ISNUMBER(V219),V219,0)-IF(ISNUMBER(Z219),Z219,0)-IF(ISNUMBER(AE219),AE219,0)</f>
        <v>0</v>
      </c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>
        <f>IF(ISNUMBER(AO219),AO219,0)-IF(ISNUMBER(AX219),AX219,0)</f>
        <v>0</v>
      </c>
      <c r="BI219" s="48"/>
      <c r="BJ219" s="48"/>
      <c r="BK219" s="48"/>
      <c r="BL219" s="48"/>
      <c r="CA219" s="5" t="s">
        <v>53</v>
      </c>
    </row>
    <row r="222" spans="1:79" ht="14.25" customHeight="1" x14ac:dyDescent="0.2">
      <c r="A222" s="41" t="s">
        <v>182</v>
      </c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</row>
    <row r="223" spans="1:79" ht="15" customHeight="1" x14ac:dyDescent="0.2">
      <c r="A223" s="49" t="s">
        <v>175</v>
      </c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</row>
    <row r="225" spans="1:79" ht="42.95" customHeight="1" x14ac:dyDescent="0.2">
      <c r="A225" s="50" t="s">
        <v>138</v>
      </c>
      <c r="B225" s="50"/>
      <c r="C225" s="50"/>
      <c r="D225" s="50"/>
      <c r="E225" s="50"/>
      <c r="F225" s="50"/>
      <c r="G225" s="10" t="s">
        <v>19</v>
      </c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 t="s">
        <v>15</v>
      </c>
      <c r="U225" s="10"/>
      <c r="V225" s="10"/>
      <c r="W225" s="10"/>
      <c r="X225" s="10"/>
      <c r="Y225" s="10"/>
      <c r="Z225" s="10" t="s">
        <v>14</v>
      </c>
      <c r="AA225" s="10"/>
      <c r="AB225" s="10"/>
      <c r="AC225" s="10"/>
      <c r="AD225" s="10"/>
      <c r="AE225" s="10" t="s">
        <v>178</v>
      </c>
      <c r="AF225" s="10"/>
      <c r="AG225" s="10"/>
      <c r="AH225" s="10"/>
      <c r="AI225" s="10"/>
      <c r="AJ225" s="10"/>
      <c r="AK225" s="10" t="s">
        <v>183</v>
      </c>
      <c r="AL225" s="10"/>
      <c r="AM225" s="10"/>
      <c r="AN225" s="10"/>
      <c r="AO225" s="10"/>
      <c r="AP225" s="10"/>
      <c r="AQ225" s="10" t="s">
        <v>195</v>
      </c>
      <c r="AR225" s="10"/>
      <c r="AS225" s="10"/>
      <c r="AT225" s="10"/>
      <c r="AU225" s="10"/>
      <c r="AV225" s="10"/>
      <c r="AW225" s="10" t="s">
        <v>18</v>
      </c>
      <c r="AX225" s="10"/>
      <c r="AY225" s="10"/>
      <c r="AZ225" s="10"/>
      <c r="BA225" s="10"/>
      <c r="BB225" s="10"/>
      <c r="BC225" s="10"/>
      <c r="BD225" s="10"/>
      <c r="BE225" s="10" t="s">
        <v>162</v>
      </c>
      <c r="BF225" s="10"/>
      <c r="BG225" s="10"/>
      <c r="BH225" s="10"/>
      <c r="BI225" s="10"/>
      <c r="BJ225" s="10"/>
      <c r="BK225" s="10"/>
      <c r="BL225" s="10"/>
    </row>
    <row r="226" spans="1:79" ht="21.75" customHeight="1" x14ac:dyDescent="0.2">
      <c r="A226" s="50"/>
      <c r="B226" s="50"/>
      <c r="C226" s="50"/>
      <c r="D226" s="50"/>
      <c r="E226" s="50"/>
      <c r="F226" s="5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</row>
    <row r="227" spans="1:79" ht="15" customHeight="1" x14ac:dyDescent="0.2">
      <c r="A227" s="10">
        <v>1</v>
      </c>
      <c r="B227" s="10"/>
      <c r="C227" s="10"/>
      <c r="D227" s="10"/>
      <c r="E227" s="10"/>
      <c r="F227" s="10"/>
      <c r="G227" s="10">
        <v>2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>
        <v>3</v>
      </c>
      <c r="U227" s="10"/>
      <c r="V227" s="10"/>
      <c r="W227" s="10"/>
      <c r="X227" s="10"/>
      <c r="Y227" s="10"/>
      <c r="Z227" s="10">
        <v>4</v>
      </c>
      <c r="AA227" s="10"/>
      <c r="AB227" s="10"/>
      <c r="AC227" s="10"/>
      <c r="AD227" s="10"/>
      <c r="AE227" s="10">
        <v>5</v>
      </c>
      <c r="AF227" s="10"/>
      <c r="AG227" s="10"/>
      <c r="AH227" s="10"/>
      <c r="AI227" s="10"/>
      <c r="AJ227" s="10"/>
      <c r="AK227" s="10">
        <v>6</v>
      </c>
      <c r="AL227" s="10"/>
      <c r="AM227" s="10"/>
      <c r="AN227" s="10"/>
      <c r="AO227" s="10"/>
      <c r="AP227" s="10"/>
      <c r="AQ227" s="10">
        <v>7</v>
      </c>
      <c r="AR227" s="10"/>
      <c r="AS227" s="10"/>
      <c r="AT227" s="10"/>
      <c r="AU227" s="10"/>
      <c r="AV227" s="10"/>
      <c r="AW227" s="26">
        <v>8</v>
      </c>
      <c r="AX227" s="26"/>
      <c r="AY227" s="26"/>
      <c r="AZ227" s="26"/>
      <c r="BA227" s="26"/>
      <c r="BB227" s="26"/>
      <c r="BC227" s="26"/>
      <c r="BD227" s="26"/>
      <c r="BE227" s="26">
        <v>9</v>
      </c>
      <c r="BF227" s="26"/>
      <c r="BG227" s="26"/>
      <c r="BH227" s="26"/>
      <c r="BI227" s="26"/>
      <c r="BJ227" s="26"/>
      <c r="BK227" s="26"/>
      <c r="BL227" s="26"/>
    </row>
    <row r="228" spans="1:79" s="1" customFormat="1" ht="18.75" hidden="1" customHeight="1" x14ac:dyDescent="0.2">
      <c r="A228" s="26" t="s">
        <v>64</v>
      </c>
      <c r="B228" s="26"/>
      <c r="C228" s="26"/>
      <c r="D228" s="26"/>
      <c r="E228" s="26"/>
      <c r="F228" s="26"/>
      <c r="G228" s="46" t="s">
        <v>57</v>
      </c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27" t="s">
        <v>80</v>
      </c>
      <c r="U228" s="27"/>
      <c r="V228" s="27"/>
      <c r="W228" s="27"/>
      <c r="X228" s="27"/>
      <c r="Y228" s="27"/>
      <c r="Z228" s="27" t="s">
        <v>81</v>
      </c>
      <c r="AA228" s="27"/>
      <c r="AB228" s="27"/>
      <c r="AC228" s="27"/>
      <c r="AD228" s="27"/>
      <c r="AE228" s="27" t="s">
        <v>82</v>
      </c>
      <c r="AF228" s="27"/>
      <c r="AG228" s="27"/>
      <c r="AH228" s="27"/>
      <c r="AI228" s="27"/>
      <c r="AJ228" s="27"/>
      <c r="AK228" s="27" t="s">
        <v>83</v>
      </c>
      <c r="AL228" s="27"/>
      <c r="AM228" s="27"/>
      <c r="AN228" s="27"/>
      <c r="AO228" s="27"/>
      <c r="AP228" s="27"/>
      <c r="AQ228" s="27" t="s">
        <v>84</v>
      </c>
      <c r="AR228" s="27"/>
      <c r="AS228" s="27"/>
      <c r="AT228" s="27"/>
      <c r="AU228" s="27"/>
      <c r="AV228" s="27"/>
      <c r="AW228" s="46" t="s">
        <v>87</v>
      </c>
      <c r="AX228" s="46"/>
      <c r="AY228" s="46"/>
      <c r="AZ228" s="46"/>
      <c r="BA228" s="46"/>
      <c r="BB228" s="46"/>
      <c r="BC228" s="46"/>
      <c r="BD228" s="46"/>
      <c r="BE228" s="46" t="s">
        <v>88</v>
      </c>
      <c r="BF228" s="46"/>
      <c r="BG228" s="46"/>
      <c r="BH228" s="46"/>
      <c r="BI228" s="46"/>
      <c r="BJ228" s="46"/>
      <c r="BK228" s="46"/>
      <c r="BL228" s="46"/>
      <c r="CA228" s="1" t="s">
        <v>54</v>
      </c>
    </row>
    <row r="229" spans="1:79" s="5" customFormat="1" ht="12.75" customHeight="1" x14ac:dyDescent="0.2">
      <c r="A229" s="47"/>
      <c r="B229" s="47"/>
      <c r="C229" s="47"/>
      <c r="D229" s="47"/>
      <c r="E229" s="47"/>
      <c r="F229" s="47"/>
      <c r="G229" s="45" t="s">
        <v>151</v>
      </c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CA229" s="5" t="s">
        <v>55</v>
      </c>
    </row>
    <row r="232" spans="1:79" ht="14.25" customHeight="1" x14ac:dyDescent="0.2">
      <c r="A232" s="41" t="s">
        <v>196</v>
      </c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</row>
    <row r="233" spans="1:79" ht="15" customHeight="1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</row>
    <row r="234" spans="1:79" ht="28.5" customHeight="1" x14ac:dyDescent="0.2"/>
    <row r="235" spans="1:79" ht="15" customHeight="1" x14ac:dyDescent="0.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</row>
    <row r="236" spans="1:79" ht="14.25" x14ac:dyDescent="0.2">
      <c r="A236" s="41" t="s">
        <v>211</v>
      </c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</row>
    <row r="237" spans="1:79" ht="14.25" x14ac:dyDescent="0.2">
      <c r="A237" s="41" t="s">
        <v>184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</row>
    <row r="238" spans="1:79" ht="15" customHeight="1" x14ac:dyDescent="0.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</row>
    <row r="239" spans="1:79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2" spans="1:58" ht="18.95" customHeight="1" x14ac:dyDescent="0.2">
      <c r="A242" s="34" t="s">
        <v>171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43" t="s">
        <v>0</v>
      </c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4" t="s">
        <v>173</v>
      </c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</row>
    <row r="243" spans="1:58" ht="20.100000000000001" customHeight="1" x14ac:dyDescent="0.2">
      <c r="AB243" s="36" t="s">
        <v>1</v>
      </c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 t="s">
        <v>150</v>
      </c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</row>
    <row r="244" spans="1:58" ht="28.5" customHeight="1" x14ac:dyDescent="0.2">
      <c r="A244" s="34" t="s">
        <v>172</v>
      </c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6" t="s">
        <v>0</v>
      </c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7" t="s">
        <v>174</v>
      </c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</row>
    <row r="245" spans="1:58" ht="20.100000000000001" customHeight="1" x14ac:dyDescent="0.2">
      <c r="AB245" s="36" t="s">
        <v>1</v>
      </c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 t="s">
        <v>150</v>
      </c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</row>
  </sheetData>
  <mergeCells count="1282"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8:BI138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7:BI137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5:BI135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3:BI133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31:BI131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P117:AT117"/>
    <mergeCell ref="AU117:AY117"/>
    <mergeCell ref="AZ117:BD117"/>
    <mergeCell ref="BE117:BI117"/>
    <mergeCell ref="BJ117:BN117"/>
    <mergeCell ref="BO117:BS117"/>
    <mergeCell ref="BT117:BX117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BE118:BI118"/>
    <mergeCell ref="BJ118:BN118"/>
    <mergeCell ref="BO118:BS118"/>
    <mergeCell ref="BT118:BX118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BE115:BI115"/>
    <mergeCell ref="BJ115:BN115"/>
    <mergeCell ref="BO115:BS115"/>
    <mergeCell ref="BT115:BX115"/>
    <mergeCell ref="A117:C117"/>
    <mergeCell ref="D117:P117"/>
    <mergeCell ref="Q117:U117"/>
    <mergeCell ref="V117:AE117"/>
    <mergeCell ref="AF117:AJ117"/>
    <mergeCell ref="AK117:AO117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E114:BI114"/>
    <mergeCell ref="BJ114:BN114"/>
    <mergeCell ref="BO114:BS114"/>
    <mergeCell ref="BT114:BX114"/>
    <mergeCell ref="A111:C111"/>
    <mergeCell ref="D111:P111"/>
    <mergeCell ref="Q111:U111"/>
    <mergeCell ref="V111:AE111"/>
    <mergeCell ref="AF111:AJ111"/>
    <mergeCell ref="AK111:AO111"/>
    <mergeCell ref="AP111:AT111"/>
    <mergeCell ref="AU111:AY111"/>
    <mergeCell ref="AZ111:BD111"/>
    <mergeCell ref="BE111:BI111"/>
    <mergeCell ref="BJ111:BN111"/>
    <mergeCell ref="BO111:BS111"/>
    <mergeCell ref="BT111:BX111"/>
    <mergeCell ref="A1:BL1"/>
    <mergeCell ref="A2:BL2"/>
    <mergeCell ref="A4:BL4"/>
    <mergeCell ref="A7:AD7"/>
    <mergeCell ref="AE7:AJ7"/>
    <mergeCell ref="A8:AD8"/>
    <mergeCell ref="AE8:AX8"/>
    <mergeCell ref="AC27:AG27"/>
    <mergeCell ref="AH27:AJ27"/>
    <mergeCell ref="AK27:AO27"/>
    <mergeCell ref="AP27:AT27"/>
    <mergeCell ref="A19:BL19"/>
    <mergeCell ref="A20:BL20"/>
    <mergeCell ref="A21:BL21"/>
    <mergeCell ref="A22:BL22"/>
    <mergeCell ref="A23:BL23"/>
    <mergeCell ref="A24:BL24"/>
    <mergeCell ref="A13:AD13"/>
    <mergeCell ref="AE13:AX13"/>
    <mergeCell ref="A15:BL15"/>
    <mergeCell ref="A16:BL16"/>
    <mergeCell ref="A17:BL17"/>
    <mergeCell ref="A18:BL18"/>
    <mergeCell ref="A9:AD9"/>
    <mergeCell ref="AE9:AL9"/>
    <mergeCell ref="A10:AD10"/>
    <mergeCell ref="AE10:AX10"/>
    <mergeCell ref="A12:AD12"/>
    <mergeCell ref="AE12:AR12"/>
    <mergeCell ref="BC28:BG28"/>
    <mergeCell ref="BH28:BL28"/>
    <mergeCell ref="BM28:BQ28"/>
    <mergeCell ref="BR28:BT28"/>
    <mergeCell ref="BU28:BY28"/>
    <mergeCell ref="A29:D29"/>
    <mergeCell ref="E29:W29"/>
    <mergeCell ref="X29:AB29"/>
    <mergeCell ref="AC29:AG29"/>
    <mergeCell ref="AH29:AJ29"/>
    <mergeCell ref="BU27:BY27"/>
    <mergeCell ref="A28:D28"/>
    <mergeCell ref="E28:W28"/>
    <mergeCell ref="X28:AB28"/>
    <mergeCell ref="AC28:AG28"/>
    <mergeCell ref="AH28:AJ28"/>
    <mergeCell ref="AK28:AO28"/>
    <mergeCell ref="AP28:AT28"/>
    <mergeCell ref="AU28:AY28"/>
    <mergeCell ref="AZ28:BB28"/>
    <mergeCell ref="AU27:AY27"/>
    <mergeCell ref="AZ27:BB27"/>
    <mergeCell ref="BC27:BG27"/>
    <mergeCell ref="BH27:BL27"/>
    <mergeCell ref="BM27:BQ27"/>
    <mergeCell ref="BR27:BT27"/>
    <mergeCell ref="A26:D27"/>
    <mergeCell ref="E26:W27"/>
    <mergeCell ref="X26:AO26"/>
    <mergeCell ref="AP26:BG26"/>
    <mergeCell ref="BH26:BY26"/>
    <mergeCell ref="X27:AB27"/>
    <mergeCell ref="BU30:BY30"/>
    <mergeCell ref="A33:BL33"/>
    <mergeCell ref="A34:AW34"/>
    <mergeCell ref="A36:D37"/>
    <mergeCell ref="E36:W37"/>
    <mergeCell ref="X36:AO36"/>
    <mergeCell ref="AP36:BG36"/>
    <mergeCell ref="X37:AB37"/>
    <mergeCell ref="AC37:AG37"/>
    <mergeCell ref="AH37:AJ37"/>
    <mergeCell ref="AU30:AY30"/>
    <mergeCell ref="AZ30:BB30"/>
    <mergeCell ref="BC30:BG30"/>
    <mergeCell ref="BH30:BL30"/>
    <mergeCell ref="BM30:BQ30"/>
    <mergeCell ref="BR30:BT30"/>
    <mergeCell ref="BM29:BQ29"/>
    <mergeCell ref="BR29:BT29"/>
    <mergeCell ref="BU29:BY29"/>
    <mergeCell ref="A30:D30"/>
    <mergeCell ref="E30:W30"/>
    <mergeCell ref="X30:AB30"/>
    <mergeCell ref="AC30:AG30"/>
    <mergeCell ref="AH30:AJ30"/>
    <mergeCell ref="AK30:AO30"/>
    <mergeCell ref="AP30:AT30"/>
    <mergeCell ref="AK29:AO29"/>
    <mergeCell ref="AP29:AT29"/>
    <mergeCell ref="AU29:AY29"/>
    <mergeCell ref="AZ29:BB29"/>
    <mergeCell ref="BC29:BG29"/>
    <mergeCell ref="BH29:BL29"/>
    <mergeCell ref="A43:BZ43"/>
    <mergeCell ref="BC41:BG41"/>
    <mergeCell ref="AK39:AO39"/>
    <mergeCell ref="AP39:AT39"/>
    <mergeCell ref="AU39:AY39"/>
    <mergeCell ref="AZ39:BB39"/>
    <mergeCell ref="BC39:BG39"/>
    <mergeCell ref="A40:D40"/>
    <mergeCell ref="E40:W40"/>
    <mergeCell ref="X40:AB40"/>
    <mergeCell ref="AC40:AG40"/>
    <mergeCell ref="AH40:AJ40"/>
    <mergeCell ref="AK38:AO38"/>
    <mergeCell ref="AP38:AT38"/>
    <mergeCell ref="AU38:AY38"/>
    <mergeCell ref="AZ38:BB38"/>
    <mergeCell ref="BC38:BG38"/>
    <mergeCell ref="A39:D39"/>
    <mergeCell ref="E39:W39"/>
    <mergeCell ref="X39:AB39"/>
    <mergeCell ref="AC39:AG39"/>
    <mergeCell ref="AH39:AJ39"/>
    <mergeCell ref="A38:D38"/>
    <mergeCell ref="E38:W38"/>
    <mergeCell ref="X38:AB38"/>
    <mergeCell ref="AC38:AG38"/>
    <mergeCell ref="AH38:AJ38"/>
    <mergeCell ref="A41:D41"/>
    <mergeCell ref="E41:W41"/>
    <mergeCell ref="X41:AB41"/>
    <mergeCell ref="AC41:AG41"/>
    <mergeCell ref="AH41:AJ41"/>
    <mergeCell ref="BM48:BQ48"/>
    <mergeCell ref="BR48:BT48"/>
    <mergeCell ref="BU48:BY48"/>
    <mergeCell ref="A49:D49"/>
    <mergeCell ref="E49:W49"/>
    <mergeCell ref="X49:AB49"/>
    <mergeCell ref="AC49:AG49"/>
    <mergeCell ref="AH49:AJ49"/>
    <mergeCell ref="AK49:AO49"/>
    <mergeCell ref="AP49:AT49"/>
    <mergeCell ref="AK48:AO48"/>
    <mergeCell ref="AP48:AT48"/>
    <mergeCell ref="AU48:AY48"/>
    <mergeCell ref="AZ48:BB48"/>
    <mergeCell ref="BC48:BG48"/>
    <mergeCell ref="BH48:BL48"/>
    <mergeCell ref="A44:BL44"/>
    <mergeCell ref="A45:BL45"/>
    <mergeCell ref="A47:D48"/>
    <mergeCell ref="E47:W48"/>
    <mergeCell ref="X47:AO47"/>
    <mergeCell ref="AP47:BG47"/>
    <mergeCell ref="BH47:BY47"/>
    <mergeCell ref="X48:AB48"/>
    <mergeCell ref="AC48:AG48"/>
    <mergeCell ref="AH48:AJ48"/>
    <mergeCell ref="BC50:BG50"/>
    <mergeCell ref="BH50:BL50"/>
    <mergeCell ref="BM50:BQ50"/>
    <mergeCell ref="BR50:BT50"/>
    <mergeCell ref="BU50:BY50"/>
    <mergeCell ref="A52:D52"/>
    <mergeCell ref="E52:W52"/>
    <mergeCell ref="X52:AB52"/>
    <mergeCell ref="AC52:AG52"/>
    <mergeCell ref="AH52:AJ52"/>
    <mergeCell ref="BU49:BY49"/>
    <mergeCell ref="A50:D50"/>
    <mergeCell ref="E50:W50"/>
    <mergeCell ref="X50:AB50"/>
    <mergeCell ref="AC50:AG50"/>
    <mergeCell ref="AH50:AJ50"/>
    <mergeCell ref="AK50:AO50"/>
    <mergeCell ref="AP50:AT50"/>
    <mergeCell ref="AU50:AY50"/>
    <mergeCell ref="AZ50:BB50"/>
    <mergeCell ref="AU49:AY49"/>
    <mergeCell ref="AZ49:BB49"/>
    <mergeCell ref="BC49:BG49"/>
    <mergeCell ref="BH49:BL49"/>
    <mergeCell ref="BM49:BQ49"/>
    <mergeCell ref="BR49:BT49"/>
    <mergeCell ref="A51:D51"/>
    <mergeCell ref="E51:W51"/>
    <mergeCell ref="X51:AB51"/>
    <mergeCell ref="AC51:AG51"/>
    <mergeCell ref="AH51:AJ51"/>
    <mergeCell ref="AK51:AO51"/>
    <mergeCell ref="AZ58:BB58"/>
    <mergeCell ref="BC58:BG58"/>
    <mergeCell ref="BH58:BL58"/>
    <mergeCell ref="BM58:BQ58"/>
    <mergeCell ref="BR58:BT58"/>
    <mergeCell ref="BU58:BY58"/>
    <mergeCell ref="X58:AB58"/>
    <mergeCell ref="AC58:AG58"/>
    <mergeCell ref="AH58:AJ58"/>
    <mergeCell ref="AK58:AO58"/>
    <mergeCell ref="AP58:AT58"/>
    <mergeCell ref="AU58:AY58"/>
    <mergeCell ref="BM52:BQ52"/>
    <mergeCell ref="BR52:BT52"/>
    <mergeCell ref="BU52:BY52"/>
    <mergeCell ref="A54:BL54"/>
    <mergeCell ref="A55:BL55"/>
    <mergeCell ref="A57:E58"/>
    <mergeCell ref="F57:W58"/>
    <mergeCell ref="X57:AO57"/>
    <mergeCell ref="AP57:BG57"/>
    <mergeCell ref="BH57:BY57"/>
    <mergeCell ref="AK52:AO52"/>
    <mergeCell ref="AP52:AT52"/>
    <mergeCell ref="AU52:AY52"/>
    <mergeCell ref="AZ52:BB52"/>
    <mergeCell ref="BC52:BG52"/>
    <mergeCell ref="BH52:BL52"/>
    <mergeCell ref="BR60:BT60"/>
    <mergeCell ref="BU60:BY60"/>
    <mergeCell ref="BR59:BT59"/>
    <mergeCell ref="BU59:BY59"/>
    <mergeCell ref="A60:E60"/>
    <mergeCell ref="F60:W60"/>
    <mergeCell ref="X60:AB60"/>
    <mergeCell ref="AC60:AG60"/>
    <mergeCell ref="AH60:AJ60"/>
    <mergeCell ref="AK60:AO60"/>
    <mergeCell ref="AP60:AT60"/>
    <mergeCell ref="AU60:AY60"/>
    <mergeCell ref="AP59:AT59"/>
    <mergeCell ref="AU59:AY59"/>
    <mergeCell ref="AZ59:BB59"/>
    <mergeCell ref="BC59:BG59"/>
    <mergeCell ref="BH59:BL59"/>
    <mergeCell ref="BM59:BQ59"/>
    <mergeCell ref="A59:E59"/>
    <mergeCell ref="F59:W59"/>
    <mergeCell ref="X59:AB59"/>
    <mergeCell ref="AC59:AG59"/>
    <mergeCell ref="AH59:AJ59"/>
    <mergeCell ref="AK59:AO59"/>
    <mergeCell ref="X67:AB67"/>
    <mergeCell ref="AC67:AG67"/>
    <mergeCell ref="AP61:AT61"/>
    <mergeCell ref="AU61:AY61"/>
    <mergeCell ref="AZ61:BB61"/>
    <mergeCell ref="BC61:BG61"/>
    <mergeCell ref="BH61:BL61"/>
    <mergeCell ref="BM61:BQ61"/>
    <mergeCell ref="A61:E61"/>
    <mergeCell ref="F61:W61"/>
    <mergeCell ref="X61:AB61"/>
    <mergeCell ref="AC61:AG61"/>
    <mergeCell ref="AH61:AJ61"/>
    <mergeCell ref="AK61:AO61"/>
    <mergeCell ref="AZ60:BB60"/>
    <mergeCell ref="BC60:BG60"/>
    <mergeCell ref="BH60:BL60"/>
    <mergeCell ref="BM60:BQ60"/>
    <mergeCell ref="AP71:AT71"/>
    <mergeCell ref="AU71:AY71"/>
    <mergeCell ref="AZ71:BB71"/>
    <mergeCell ref="BC71:BG71"/>
    <mergeCell ref="A73:BL73"/>
    <mergeCell ref="A74:AW74"/>
    <mergeCell ref="AP69:AT69"/>
    <mergeCell ref="AU69:AY69"/>
    <mergeCell ref="AZ69:BB69"/>
    <mergeCell ref="BC69:BG69"/>
    <mergeCell ref="A71:D71"/>
    <mergeCell ref="E71:W71"/>
    <mergeCell ref="X71:AB71"/>
    <mergeCell ref="AC71:AG71"/>
    <mergeCell ref="AH71:AJ71"/>
    <mergeCell ref="AK71:AO71"/>
    <mergeCell ref="AP68:AT68"/>
    <mergeCell ref="AU68:AY68"/>
    <mergeCell ref="AZ68:BB68"/>
    <mergeCell ref="BC68:BG68"/>
    <mergeCell ref="A69:D69"/>
    <mergeCell ref="E69:W69"/>
    <mergeCell ref="X69:AB69"/>
    <mergeCell ref="AC69:AG69"/>
    <mergeCell ref="AH69:AJ69"/>
    <mergeCell ref="AK69:AO69"/>
    <mergeCell ref="A68:D68"/>
    <mergeCell ref="E68:W68"/>
    <mergeCell ref="X68:AB68"/>
    <mergeCell ref="AC68:AG68"/>
    <mergeCell ref="AH68:AJ68"/>
    <mergeCell ref="AK68:AO68"/>
    <mergeCell ref="AZ77:BB77"/>
    <mergeCell ref="BC77:BG77"/>
    <mergeCell ref="A78:E78"/>
    <mergeCell ref="F78:W78"/>
    <mergeCell ref="X78:AB78"/>
    <mergeCell ref="AC78:AG78"/>
    <mergeCell ref="AH78:AJ78"/>
    <mergeCell ref="AK78:AO78"/>
    <mergeCell ref="AP78:AT78"/>
    <mergeCell ref="AU78:AY78"/>
    <mergeCell ref="A76:E77"/>
    <mergeCell ref="F76:W77"/>
    <mergeCell ref="X76:AO76"/>
    <mergeCell ref="AP76:BG76"/>
    <mergeCell ref="X77:AB77"/>
    <mergeCell ref="AC77:AG77"/>
    <mergeCell ref="AH77:AJ77"/>
    <mergeCell ref="AK77:AO77"/>
    <mergeCell ref="AP77:AT77"/>
    <mergeCell ref="AU77:AY77"/>
    <mergeCell ref="AZ79:BB79"/>
    <mergeCell ref="BC79:BG79"/>
    <mergeCell ref="A80:E80"/>
    <mergeCell ref="F80:W80"/>
    <mergeCell ref="X80:AB80"/>
    <mergeCell ref="AC80:AG80"/>
    <mergeCell ref="AH80:AJ80"/>
    <mergeCell ref="AK80:AO80"/>
    <mergeCell ref="AP80:AT80"/>
    <mergeCell ref="AU80:AY80"/>
    <mergeCell ref="AZ78:BB78"/>
    <mergeCell ref="BC78:BG78"/>
    <mergeCell ref="A79:E79"/>
    <mergeCell ref="F79:W79"/>
    <mergeCell ref="X79:AB79"/>
    <mergeCell ref="AC79:AG79"/>
    <mergeCell ref="AH79:AJ79"/>
    <mergeCell ref="AK79:AO79"/>
    <mergeCell ref="AP79:AT79"/>
    <mergeCell ref="AU79:AY79"/>
    <mergeCell ref="AV89:AX89"/>
    <mergeCell ref="AY89:BC89"/>
    <mergeCell ref="BD89:BH89"/>
    <mergeCell ref="BI89:BM89"/>
    <mergeCell ref="BN89:BP89"/>
    <mergeCell ref="BQ89:BU89"/>
    <mergeCell ref="T89:X89"/>
    <mergeCell ref="Y89:AC89"/>
    <mergeCell ref="AD89:AF89"/>
    <mergeCell ref="AG89:AK89"/>
    <mergeCell ref="AL89:AP89"/>
    <mergeCell ref="AQ89:AU89"/>
    <mergeCell ref="AZ80:BB80"/>
    <mergeCell ref="BC80:BG80"/>
    <mergeCell ref="A83:BL83"/>
    <mergeCell ref="A85:BL85"/>
    <mergeCell ref="A86:BL86"/>
    <mergeCell ref="A88:C89"/>
    <mergeCell ref="D88:S89"/>
    <mergeCell ref="T88:AK88"/>
    <mergeCell ref="AL88:BC88"/>
    <mergeCell ref="BD88:BU88"/>
    <mergeCell ref="AV91:AX91"/>
    <mergeCell ref="AY91:BC91"/>
    <mergeCell ref="BD91:BH91"/>
    <mergeCell ref="BI91:BM91"/>
    <mergeCell ref="BN91:BP91"/>
    <mergeCell ref="BQ91:BU91"/>
    <mergeCell ref="BN90:BP90"/>
    <mergeCell ref="BQ90:BU90"/>
    <mergeCell ref="A91:C91"/>
    <mergeCell ref="D91:S91"/>
    <mergeCell ref="T91:X91"/>
    <mergeCell ref="Y91:AC91"/>
    <mergeCell ref="AD91:AF91"/>
    <mergeCell ref="AG91:AK91"/>
    <mergeCell ref="AL91:AP91"/>
    <mergeCell ref="AQ91:AU91"/>
    <mergeCell ref="AL90:AP90"/>
    <mergeCell ref="AQ90:AU90"/>
    <mergeCell ref="AV90:AX90"/>
    <mergeCell ref="AY90:BC90"/>
    <mergeCell ref="BD90:BH90"/>
    <mergeCell ref="BI90:BM90"/>
    <mergeCell ref="A90:C90"/>
    <mergeCell ref="D90:S90"/>
    <mergeCell ref="T90:X90"/>
    <mergeCell ref="Y90:AC90"/>
    <mergeCell ref="AD90:AF90"/>
    <mergeCell ref="AG90:AK90"/>
    <mergeCell ref="AD98:AF98"/>
    <mergeCell ref="AG98:AK98"/>
    <mergeCell ref="AL98:AP98"/>
    <mergeCell ref="AQ98:AU98"/>
    <mergeCell ref="AV98:AX98"/>
    <mergeCell ref="AY98:BC98"/>
    <mergeCell ref="BN92:BP92"/>
    <mergeCell ref="BQ92:BU92"/>
    <mergeCell ref="A94:BL94"/>
    <mergeCell ref="A95:AW95"/>
    <mergeCell ref="A97:C98"/>
    <mergeCell ref="D97:S98"/>
    <mergeCell ref="T97:AK97"/>
    <mergeCell ref="AL97:BC97"/>
    <mergeCell ref="T98:X98"/>
    <mergeCell ref="Y98:AC98"/>
    <mergeCell ref="AL92:AP92"/>
    <mergeCell ref="AQ92:AU92"/>
    <mergeCell ref="AV92:AX92"/>
    <mergeCell ref="AY92:BC92"/>
    <mergeCell ref="BD92:BH92"/>
    <mergeCell ref="BI92:BM92"/>
    <mergeCell ref="A92:C92"/>
    <mergeCell ref="D92:S92"/>
    <mergeCell ref="T92:X92"/>
    <mergeCell ref="Y92:AC92"/>
    <mergeCell ref="AD92:AF92"/>
    <mergeCell ref="AG92:AK92"/>
    <mergeCell ref="AL100:AP100"/>
    <mergeCell ref="AQ100:AU100"/>
    <mergeCell ref="AV100:AX100"/>
    <mergeCell ref="AY100:BC100"/>
    <mergeCell ref="A101:C101"/>
    <mergeCell ref="D101:S101"/>
    <mergeCell ref="T101:X101"/>
    <mergeCell ref="Y101:AC101"/>
    <mergeCell ref="AD101:AF101"/>
    <mergeCell ref="AG101:AK101"/>
    <mergeCell ref="AL99:AP99"/>
    <mergeCell ref="AQ99:AU99"/>
    <mergeCell ref="AV99:AX99"/>
    <mergeCell ref="AY99:BC99"/>
    <mergeCell ref="A100:C100"/>
    <mergeCell ref="D100:S100"/>
    <mergeCell ref="T100:X100"/>
    <mergeCell ref="Y100:AC100"/>
    <mergeCell ref="AD100:AF100"/>
    <mergeCell ref="AG100:AK100"/>
    <mergeCell ref="A99:C99"/>
    <mergeCell ref="D99:S99"/>
    <mergeCell ref="T99:X99"/>
    <mergeCell ref="Y99:AC99"/>
    <mergeCell ref="AD99:AF99"/>
    <mergeCell ref="AG99:AK9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L101:AP101"/>
    <mergeCell ref="AQ101:AU101"/>
    <mergeCell ref="AV101:AX101"/>
    <mergeCell ref="AY101:BC101"/>
    <mergeCell ref="A103:BL103"/>
    <mergeCell ref="A105:BL105"/>
    <mergeCell ref="BE110:BI110"/>
    <mergeCell ref="BJ110:BN110"/>
    <mergeCell ref="BO110:BS110"/>
    <mergeCell ref="BT110:BX110"/>
    <mergeCell ref="A121:C121"/>
    <mergeCell ref="D121:P121"/>
    <mergeCell ref="Q121:U121"/>
    <mergeCell ref="V121:AE121"/>
    <mergeCell ref="AF121:AJ121"/>
    <mergeCell ref="AK121:AO12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21:BX121"/>
    <mergeCell ref="A123:BL123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21:AT121"/>
    <mergeCell ref="AU121:AY121"/>
    <mergeCell ref="AZ121:BD121"/>
    <mergeCell ref="BE121:BI121"/>
    <mergeCell ref="BJ121:BN121"/>
    <mergeCell ref="BO121:BS121"/>
    <mergeCell ref="AP139:AT139"/>
    <mergeCell ref="AU139:AY139"/>
    <mergeCell ref="AZ139:BD139"/>
    <mergeCell ref="BE139:BI139"/>
    <mergeCell ref="A141:BL141"/>
    <mergeCell ref="A142:BL142"/>
    <mergeCell ref="AP128:AT128"/>
    <mergeCell ref="AU128:AY128"/>
    <mergeCell ref="AZ128:BD128"/>
    <mergeCell ref="BE128:BI128"/>
    <mergeCell ref="A139:C139"/>
    <mergeCell ref="D139:P139"/>
    <mergeCell ref="Q139:U139"/>
    <mergeCell ref="V139:AE139"/>
    <mergeCell ref="AF139:AJ139"/>
    <mergeCell ref="AK139:AO13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129:C129"/>
    <mergeCell ref="D129:P129"/>
    <mergeCell ref="Q129:U129"/>
    <mergeCell ref="V129:AE129"/>
    <mergeCell ref="AF129:AJ129"/>
    <mergeCell ref="AK129:AO129"/>
    <mergeCell ref="A147:T147"/>
    <mergeCell ref="U147:Y147"/>
    <mergeCell ref="Z147:AD147"/>
    <mergeCell ref="AE147:AI147"/>
    <mergeCell ref="AJ147:AN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144:T145"/>
    <mergeCell ref="U144:AD144"/>
    <mergeCell ref="AE144:AN144"/>
    <mergeCell ref="AO144:AX144"/>
    <mergeCell ref="AY144:BH144"/>
    <mergeCell ref="BI144:BR144"/>
    <mergeCell ref="U145:Y145"/>
    <mergeCell ref="Z145:AD145"/>
    <mergeCell ref="AE145:AI145"/>
    <mergeCell ref="AJ145:AN145"/>
    <mergeCell ref="BJ155:BL156"/>
    <mergeCell ref="W156:Y156"/>
    <mergeCell ref="Z156:AB156"/>
    <mergeCell ref="AC156:AE156"/>
    <mergeCell ref="AF156:AH156"/>
    <mergeCell ref="AI156:AK156"/>
    <mergeCell ref="AL156:AN156"/>
    <mergeCell ref="AO156:AQ156"/>
    <mergeCell ref="AR156:AT156"/>
    <mergeCell ref="BG154:BL154"/>
    <mergeCell ref="AO147:AS147"/>
    <mergeCell ref="AT147:AX147"/>
    <mergeCell ref="AY147:BC147"/>
    <mergeCell ref="BD147:BH147"/>
    <mergeCell ref="BI147:BM147"/>
    <mergeCell ref="BN147:BR147"/>
    <mergeCell ref="AT146:AX146"/>
    <mergeCell ref="AY146:BC146"/>
    <mergeCell ref="BD146:BH146"/>
    <mergeCell ref="BI146:BM146"/>
    <mergeCell ref="BN146:BR146"/>
    <mergeCell ref="AU154:AZ154"/>
    <mergeCell ref="BA154:BF154"/>
    <mergeCell ref="AT148:AX148"/>
    <mergeCell ref="AY148:BC148"/>
    <mergeCell ref="BD148:BH148"/>
    <mergeCell ref="BI148:BM148"/>
    <mergeCell ref="BN148:BR148"/>
    <mergeCell ref="A151:BL151"/>
    <mergeCell ref="A149:T149"/>
    <mergeCell ref="U149:Y149"/>
    <mergeCell ref="Z149:AD149"/>
    <mergeCell ref="AE149:AI149"/>
    <mergeCell ref="A148:T148"/>
    <mergeCell ref="U148:Y148"/>
    <mergeCell ref="Z148:AD148"/>
    <mergeCell ref="AE148:AI148"/>
    <mergeCell ref="AJ148:AN148"/>
    <mergeCell ref="AO148:AS148"/>
    <mergeCell ref="W155:AB155"/>
    <mergeCell ref="AC155:AH155"/>
    <mergeCell ref="AI155:AN155"/>
    <mergeCell ref="AO155:AT155"/>
    <mergeCell ref="AU155:AW156"/>
    <mergeCell ref="AX155:AZ156"/>
    <mergeCell ref="BA155:BC156"/>
    <mergeCell ref="BD155:BF156"/>
    <mergeCell ref="BG155:BI156"/>
    <mergeCell ref="BJ157:BL157"/>
    <mergeCell ref="A158:C158"/>
    <mergeCell ref="D158:V158"/>
    <mergeCell ref="W158:Y158"/>
    <mergeCell ref="Z158:AB158"/>
    <mergeCell ref="AC158:AE158"/>
    <mergeCell ref="AF158:AH158"/>
    <mergeCell ref="AI157:AK157"/>
    <mergeCell ref="AL157:AN157"/>
    <mergeCell ref="AO157:AQ157"/>
    <mergeCell ref="AR157:AT157"/>
    <mergeCell ref="AU157:AW157"/>
    <mergeCell ref="AX157:AZ157"/>
    <mergeCell ref="A157:C157"/>
    <mergeCell ref="D157:V157"/>
    <mergeCell ref="W157:Y157"/>
    <mergeCell ref="Z157:AB157"/>
    <mergeCell ref="AC157:AE157"/>
    <mergeCell ref="AF157:AH157"/>
    <mergeCell ref="A154:C156"/>
    <mergeCell ref="D154:V156"/>
    <mergeCell ref="W154:AH154"/>
    <mergeCell ref="AI154:AT154"/>
    <mergeCell ref="A167:BL167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59:BC159"/>
    <mergeCell ref="BD159:BF159"/>
    <mergeCell ref="BG159:BI159"/>
    <mergeCell ref="BJ159:BL159"/>
    <mergeCell ref="A163:BL163"/>
    <mergeCell ref="A165:BL165"/>
    <mergeCell ref="AO160:AQ160"/>
    <mergeCell ref="AR160:AT160"/>
    <mergeCell ref="AU160:AW160"/>
    <mergeCell ref="AX160:AZ160"/>
    <mergeCell ref="AI159:AK159"/>
    <mergeCell ref="AL159:AN159"/>
    <mergeCell ref="AO159:AQ159"/>
    <mergeCell ref="AR159:AT159"/>
    <mergeCell ref="AU159:AW159"/>
    <mergeCell ref="AX159:AZ159"/>
    <mergeCell ref="A159:C159"/>
    <mergeCell ref="D159:V159"/>
    <mergeCell ref="W159:Y159"/>
    <mergeCell ref="Z159:AB159"/>
    <mergeCell ref="AC159:AE159"/>
    <mergeCell ref="AF159:AH159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81:AT181"/>
    <mergeCell ref="AU181:AY181"/>
    <mergeCell ref="AZ181:BD181"/>
    <mergeCell ref="A182:F182"/>
    <mergeCell ref="G182:S182"/>
    <mergeCell ref="T182:Z182"/>
    <mergeCell ref="AA182:AE182"/>
    <mergeCell ref="AF182:AJ182"/>
    <mergeCell ref="AK182:AO182"/>
    <mergeCell ref="AP182:AT182"/>
    <mergeCell ref="A176:BL176"/>
    <mergeCell ref="A178:BB178"/>
    <mergeCell ref="A180:F181"/>
    <mergeCell ref="G180:S181"/>
    <mergeCell ref="T180:Z181"/>
    <mergeCell ref="AA180:AO180"/>
    <mergeCell ref="AP180:BD180"/>
    <mergeCell ref="AA181:AE181"/>
    <mergeCell ref="AF181:AJ181"/>
    <mergeCell ref="AK181:AO181"/>
    <mergeCell ref="AZ183:BD183"/>
    <mergeCell ref="A184:F184"/>
    <mergeCell ref="G184:S184"/>
    <mergeCell ref="T184:Z184"/>
    <mergeCell ref="AA184:AE184"/>
    <mergeCell ref="AF184:AJ184"/>
    <mergeCell ref="AK184:AO184"/>
    <mergeCell ref="AP184:AT184"/>
    <mergeCell ref="AU184:AY184"/>
    <mergeCell ref="AZ184:BD184"/>
    <mergeCell ref="AU182:AY182"/>
    <mergeCell ref="AZ182:BD182"/>
    <mergeCell ref="A183:F183"/>
    <mergeCell ref="G183:S183"/>
    <mergeCell ref="T183:Z183"/>
    <mergeCell ref="AA183:AE183"/>
    <mergeCell ref="AF183:AJ183"/>
    <mergeCell ref="AK183:AO183"/>
    <mergeCell ref="AP183:AT183"/>
    <mergeCell ref="AU183:AY183"/>
    <mergeCell ref="AX191:BA191"/>
    <mergeCell ref="BB191:BE191"/>
    <mergeCell ref="BF191:BI191"/>
    <mergeCell ref="BJ191:BM191"/>
    <mergeCell ref="A192:M192"/>
    <mergeCell ref="N192:U192"/>
    <mergeCell ref="V192:Y192"/>
    <mergeCell ref="Z192:AC192"/>
    <mergeCell ref="AD192:AG192"/>
    <mergeCell ref="AH192:AK192"/>
    <mergeCell ref="Z191:AC191"/>
    <mergeCell ref="AD191:AG191"/>
    <mergeCell ref="AH191:AK191"/>
    <mergeCell ref="AL191:AO191"/>
    <mergeCell ref="AP191:AS191"/>
    <mergeCell ref="AT191:AW191"/>
    <mergeCell ref="A186:BL186"/>
    <mergeCell ref="A188:BL188"/>
    <mergeCell ref="A190:M191"/>
    <mergeCell ref="N190:U191"/>
    <mergeCell ref="V190:Y191"/>
    <mergeCell ref="Z190:AG190"/>
    <mergeCell ref="AH190:AO190"/>
    <mergeCell ref="AP190:AW190"/>
    <mergeCell ref="AX190:BE190"/>
    <mergeCell ref="BF190:BM190"/>
    <mergeCell ref="AX193:BA193"/>
    <mergeCell ref="BB193:BE193"/>
    <mergeCell ref="BF193:BI193"/>
    <mergeCell ref="BJ193:BM193"/>
    <mergeCell ref="A194:M194"/>
    <mergeCell ref="N194:U194"/>
    <mergeCell ref="V194:Y194"/>
    <mergeCell ref="Z194:AC194"/>
    <mergeCell ref="AD194:AG194"/>
    <mergeCell ref="AH194:AK194"/>
    <mergeCell ref="BJ192:BM192"/>
    <mergeCell ref="A193:M193"/>
    <mergeCell ref="N193:U193"/>
    <mergeCell ref="V193:Y193"/>
    <mergeCell ref="Z193:AC193"/>
    <mergeCell ref="AD193:AG193"/>
    <mergeCell ref="AH193:AK193"/>
    <mergeCell ref="AL193:AO193"/>
    <mergeCell ref="AP193:AS193"/>
    <mergeCell ref="AT193:AW193"/>
    <mergeCell ref="AL192:AO192"/>
    <mergeCell ref="AP192:AS192"/>
    <mergeCell ref="AT192:AW192"/>
    <mergeCell ref="AX192:BA192"/>
    <mergeCell ref="BB192:BE192"/>
    <mergeCell ref="BF192:BI192"/>
    <mergeCell ref="AQ205:AV206"/>
    <mergeCell ref="AW205:BF205"/>
    <mergeCell ref="BG205:BL206"/>
    <mergeCell ref="AW206:BA206"/>
    <mergeCell ref="BB206:BF206"/>
    <mergeCell ref="A207:F207"/>
    <mergeCell ref="G207:S207"/>
    <mergeCell ref="T207:Y207"/>
    <mergeCell ref="Z207:AD207"/>
    <mergeCell ref="AE207:AJ207"/>
    <mergeCell ref="A205:F206"/>
    <mergeCell ref="G205:S206"/>
    <mergeCell ref="T205:Y206"/>
    <mergeCell ref="Z205:AD206"/>
    <mergeCell ref="AE205:AJ206"/>
    <mergeCell ref="AK205:AP206"/>
    <mergeCell ref="BJ194:BM194"/>
    <mergeCell ref="A197:BL197"/>
    <mergeCell ref="A198:BL198"/>
    <mergeCell ref="A200:BL200"/>
    <mergeCell ref="A202:BL202"/>
    <mergeCell ref="A203:BL203"/>
    <mergeCell ref="AL194:AO194"/>
    <mergeCell ref="AP194:AS194"/>
    <mergeCell ref="AT194:AW194"/>
    <mergeCell ref="AX194:BA194"/>
    <mergeCell ref="BB194:BE194"/>
    <mergeCell ref="BF194:BI194"/>
    <mergeCell ref="AK209:AP209"/>
    <mergeCell ref="AQ209:AV209"/>
    <mergeCell ref="AW209:BA209"/>
    <mergeCell ref="BB209:BF209"/>
    <mergeCell ref="BG209:BL209"/>
    <mergeCell ref="A211:BL211"/>
    <mergeCell ref="AK208:AP208"/>
    <mergeCell ref="AQ208:AV208"/>
    <mergeCell ref="AW208:BA208"/>
    <mergeCell ref="BB208:BF208"/>
    <mergeCell ref="BG208:BL208"/>
    <mergeCell ref="A209:F209"/>
    <mergeCell ref="G209:S209"/>
    <mergeCell ref="T209:Y209"/>
    <mergeCell ref="Z209:AD209"/>
    <mergeCell ref="AE209:AJ209"/>
    <mergeCell ref="AK207:AP207"/>
    <mergeCell ref="AQ207:AV207"/>
    <mergeCell ref="AW207:BA207"/>
    <mergeCell ref="BB207:BF207"/>
    <mergeCell ref="BG207:BL207"/>
    <mergeCell ref="A208:F208"/>
    <mergeCell ref="G208:S208"/>
    <mergeCell ref="T208:Y208"/>
    <mergeCell ref="Z208:AD208"/>
    <mergeCell ref="AE208:AJ208"/>
    <mergeCell ref="AT215:AW216"/>
    <mergeCell ref="AX215:BG215"/>
    <mergeCell ref="BH215:BL216"/>
    <mergeCell ref="Z216:AD216"/>
    <mergeCell ref="AE216:AI216"/>
    <mergeCell ref="AX216:BB216"/>
    <mergeCell ref="BC216:BG216"/>
    <mergeCell ref="A212:BL212"/>
    <mergeCell ref="A214:F216"/>
    <mergeCell ref="G214:P216"/>
    <mergeCell ref="Q214:AN214"/>
    <mergeCell ref="AO214:BL214"/>
    <mergeCell ref="Q215:U216"/>
    <mergeCell ref="V215:Y216"/>
    <mergeCell ref="Z215:AI215"/>
    <mergeCell ref="AJ215:AN216"/>
    <mergeCell ref="AO215:AS216"/>
    <mergeCell ref="AJ218:AN218"/>
    <mergeCell ref="AO218:AS218"/>
    <mergeCell ref="AT218:AW218"/>
    <mergeCell ref="AX218:BB218"/>
    <mergeCell ref="BC218:BG218"/>
    <mergeCell ref="BH218:BL218"/>
    <mergeCell ref="A218:F218"/>
    <mergeCell ref="G218:P218"/>
    <mergeCell ref="Q218:U218"/>
    <mergeCell ref="V218:Y218"/>
    <mergeCell ref="Z218:AD218"/>
    <mergeCell ref="AE218:AI218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222:BL222"/>
    <mergeCell ref="A223:BL223"/>
    <mergeCell ref="A225:F226"/>
    <mergeCell ref="G225:S226"/>
    <mergeCell ref="T225:Y226"/>
    <mergeCell ref="Z225:AD226"/>
    <mergeCell ref="AE225:AJ226"/>
    <mergeCell ref="AK225:AP226"/>
    <mergeCell ref="AQ225:AV226"/>
    <mergeCell ref="AW225:BD226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AQ229:AV229"/>
    <mergeCell ref="A228:F228"/>
    <mergeCell ref="G228:S228"/>
    <mergeCell ref="T228:Y228"/>
    <mergeCell ref="Z228:AD228"/>
    <mergeCell ref="AE228:AJ228"/>
    <mergeCell ref="AK228:AP228"/>
    <mergeCell ref="BE225:BL226"/>
    <mergeCell ref="A227:F227"/>
    <mergeCell ref="G227:S227"/>
    <mergeCell ref="T227:Y227"/>
    <mergeCell ref="Z227:AD227"/>
    <mergeCell ref="AE227:AJ227"/>
    <mergeCell ref="AK227:AP227"/>
    <mergeCell ref="AQ227:AV227"/>
    <mergeCell ref="AW227:BD227"/>
    <mergeCell ref="BE227:BL227"/>
    <mergeCell ref="A244:AA244"/>
    <mergeCell ref="AB244:AT244"/>
    <mergeCell ref="AU244:BF244"/>
    <mergeCell ref="AB245:AT245"/>
    <mergeCell ref="AU245:BF245"/>
    <mergeCell ref="A31:D31"/>
    <mergeCell ref="E31:W31"/>
    <mergeCell ref="X31:AB31"/>
    <mergeCell ref="AC31:AG31"/>
    <mergeCell ref="AH31:AJ31"/>
    <mergeCell ref="A237:BL237"/>
    <mergeCell ref="A238:BL238"/>
    <mergeCell ref="A242:AA242"/>
    <mergeCell ref="AB242:AT242"/>
    <mergeCell ref="AU242:BF242"/>
    <mergeCell ref="AB243:AT243"/>
    <mergeCell ref="AU243:BF243"/>
    <mergeCell ref="AW229:BD229"/>
    <mergeCell ref="BE229:BL229"/>
    <mergeCell ref="A232:BL232"/>
    <mergeCell ref="A233:BL233"/>
    <mergeCell ref="A235:BL235"/>
    <mergeCell ref="A236:BL236"/>
    <mergeCell ref="AQ228:AV228"/>
    <mergeCell ref="AW228:BD228"/>
    <mergeCell ref="BE228:BL228"/>
    <mergeCell ref="A229:F229"/>
    <mergeCell ref="G229:S229"/>
    <mergeCell ref="T229:Y229"/>
    <mergeCell ref="Z229:AD229"/>
    <mergeCell ref="AE229:AJ229"/>
    <mergeCell ref="AK229:AP229"/>
    <mergeCell ref="AK41:AO41"/>
    <mergeCell ref="AP41:AT41"/>
    <mergeCell ref="AU41:AY41"/>
    <mergeCell ref="AZ41:BB41"/>
    <mergeCell ref="BM31:BQ31"/>
    <mergeCell ref="BR31:BT31"/>
    <mergeCell ref="BU31:BY31"/>
    <mergeCell ref="AK31:AO31"/>
    <mergeCell ref="AP31:AT31"/>
    <mergeCell ref="AU31:AY31"/>
    <mergeCell ref="AZ31:BB31"/>
    <mergeCell ref="BC31:BG31"/>
    <mergeCell ref="BH31:BL31"/>
    <mergeCell ref="AK40:AO40"/>
    <mergeCell ref="AP40:AT40"/>
    <mergeCell ref="AU40:AY40"/>
    <mergeCell ref="AZ40:BB40"/>
    <mergeCell ref="BC40:BG40"/>
    <mergeCell ref="AK37:AO37"/>
    <mergeCell ref="AP37:AT37"/>
    <mergeCell ref="AU37:AY37"/>
    <mergeCell ref="AZ37:BB37"/>
    <mergeCell ref="BC37:BG37"/>
    <mergeCell ref="BA160:BC160"/>
    <mergeCell ref="BD160:BF160"/>
    <mergeCell ref="BG160:BI160"/>
    <mergeCell ref="BJ160:BL160"/>
    <mergeCell ref="A160:C160"/>
    <mergeCell ref="D160:V160"/>
    <mergeCell ref="W160:Y160"/>
    <mergeCell ref="Z160:AB160"/>
    <mergeCell ref="AC160:AE160"/>
    <mergeCell ref="AF160:AH160"/>
    <mergeCell ref="AI160:AK160"/>
    <mergeCell ref="AL160:AN160"/>
    <mergeCell ref="BN149:BR149"/>
    <mergeCell ref="AJ149:AN149"/>
    <mergeCell ref="AO149:AS149"/>
    <mergeCell ref="AT149:AX149"/>
    <mergeCell ref="AY149:BC149"/>
    <mergeCell ref="BD149:BH149"/>
    <mergeCell ref="BI149:BM149"/>
    <mergeCell ref="BA158:BC158"/>
    <mergeCell ref="BD158:BF158"/>
    <mergeCell ref="BG158:BI158"/>
    <mergeCell ref="BJ158:BL158"/>
    <mergeCell ref="AI158:AK158"/>
    <mergeCell ref="AL158:AN158"/>
    <mergeCell ref="AO158:AQ158"/>
    <mergeCell ref="AR158:AT158"/>
    <mergeCell ref="AU158:AW158"/>
    <mergeCell ref="AX158:AZ158"/>
    <mergeCell ref="BA157:BC157"/>
    <mergeCell ref="BD157:BF157"/>
    <mergeCell ref="BG157:BI157"/>
    <mergeCell ref="AP51:AT51"/>
    <mergeCell ref="AU51:AY51"/>
    <mergeCell ref="AZ51:BB51"/>
    <mergeCell ref="BC51:BG51"/>
    <mergeCell ref="BH51:BL51"/>
    <mergeCell ref="BM51:BQ51"/>
    <mergeCell ref="BR51:BT51"/>
    <mergeCell ref="BU51:BY51"/>
    <mergeCell ref="A70:D70"/>
    <mergeCell ref="E70:W70"/>
    <mergeCell ref="X70:AB70"/>
    <mergeCell ref="AC70:AG70"/>
    <mergeCell ref="AH70:AJ70"/>
    <mergeCell ref="AK70:AO70"/>
    <mergeCell ref="AP70:AT70"/>
    <mergeCell ref="AU70:AY70"/>
    <mergeCell ref="AZ70:BB70"/>
    <mergeCell ref="BC70:BG70"/>
    <mergeCell ref="AH67:AJ67"/>
    <mergeCell ref="AK67:AO67"/>
    <mergeCell ref="AP67:AT67"/>
    <mergeCell ref="AU67:AY67"/>
    <mergeCell ref="AZ67:BB67"/>
    <mergeCell ref="BC67:BG67"/>
    <mergeCell ref="BR61:BT61"/>
    <mergeCell ref="BU61:BY61"/>
    <mergeCell ref="A63:BL63"/>
    <mergeCell ref="A64:AW64"/>
    <mergeCell ref="A66:D67"/>
    <mergeCell ref="E66:W67"/>
    <mergeCell ref="X66:AO66"/>
    <mergeCell ref="AP66:BG66"/>
    <mergeCell ref="A113:C113"/>
    <mergeCell ref="D113:P113"/>
    <mergeCell ref="Q113:U113"/>
    <mergeCell ref="V113:AE113"/>
    <mergeCell ref="AF113:AJ113"/>
    <mergeCell ref="AK113:AO113"/>
    <mergeCell ref="AP113:AT113"/>
    <mergeCell ref="AU113:AY113"/>
    <mergeCell ref="AZ113:BD113"/>
    <mergeCell ref="BE113:BI113"/>
    <mergeCell ref="BJ113:BN113"/>
    <mergeCell ref="BO113:BS113"/>
    <mergeCell ref="BT113:BX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</mergeCells>
  <conditionalFormatting sqref="A92 A159 A101">
    <cfRule type="cellIs" dxfId="51" priority="45" stopIfTrue="1" operator="equal">
      <formula>A91</formula>
    </cfRule>
  </conditionalFormatting>
  <conditionalFormatting sqref="A139:C139">
    <cfRule type="cellIs" dxfId="50" priority="46" stopIfTrue="1" operator="equal">
      <formula>A128</formula>
    </cfRule>
    <cfRule type="cellIs" dxfId="49" priority="47" stopIfTrue="1" operator="equal">
      <formula>0</formula>
    </cfRule>
  </conditionalFormatting>
  <conditionalFormatting sqref="A160">
    <cfRule type="cellIs" dxfId="48" priority="42" stopIfTrue="1" operator="equal">
      <formula>A159</formula>
    </cfRule>
  </conditionalFormatting>
  <conditionalFormatting sqref="A121:C121">
    <cfRule type="cellIs" dxfId="47" priority="48" stopIfTrue="1" operator="equal">
      <formula>A110</formula>
    </cfRule>
    <cfRule type="cellIs" dxfId="46" priority="49" stopIfTrue="1" operator="equal">
      <formula>0</formula>
    </cfRule>
  </conditionalFormatting>
  <conditionalFormatting sqref="A113:C113">
    <cfRule type="cellIs" dxfId="45" priority="39" stopIfTrue="1" operator="equal">
      <formula>A109</formula>
    </cfRule>
    <cfRule type="cellIs" dxfId="44" priority="40" stopIfTrue="1" operator="equal">
      <formula>0</formula>
    </cfRule>
  </conditionalFormatting>
  <conditionalFormatting sqref="A112:C112">
    <cfRule type="cellIs" dxfId="43" priority="37" stopIfTrue="1" operator="equal">
      <formula>A108</formula>
    </cfRule>
    <cfRule type="cellIs" dxfId="42" priority="38" stopIfTrue="1" operator="equal">
      <formula>0</formula>
    </cfRule>
  </conditionalFormatting>
  <conditionalFormatting sqref="A114:C114">
    <cfRule type="cellIs" dxfId="41" priority="35" stopIfTrue="1" operator="equal">
      <formula>A109</formula>
    </cfRule>
    <cfRule type="cellIs" dxfId="40" priority="36" stopIfTrue="1" operator="equal">
      <formula>0</formula>
    </cfRule>
  </conditionalFormatting>
  <conditionalFormatting sqref="A111:C111">
    <cfRule type="cellIs" dxfId="39" priority="33" stopIfTrue="1" operator="equal">
      <formula>A106</formula>
    </cfRule>
    <cfRule type="cellIs" dxfId="38" priority="34" stopIfTrue="1" operator="equal">
      <formula>0</formula>
    </cfRule>
  </conditionalFormatting>
  <conditionalFormatting sqref="A118:C118">
    <cfRule type="cellIs" dxfId="37" priority="31" stopIfTrue="1" operator="equal">
      <formula>A109</formula>
    </cfRule>
    <cfRule type="cellIs" dxfId="36" priority="32" stopIfTrue="1" operator="equal">
      <formula>0</formula>
    </cfRule>
  </conditionalFormatting>
  <conditionalFormatting sqref="A115:C115">
    <cfRule type="cellIs" dxfId="35" priority="29" stopIfTrue="1" operator="equal">
      <formula>A108</formula>
    </cfRule>
    <cfRule type="cellIs" dxfId="34" priority="30" stopIfTrue="1" operator="equal">
      <formula>0</formula>
    </cfRule>
  </conditionalFormatting>
  <conditionalFormatting sqref="A117:C117">
    <cfRule type="cellIs" dxfId="31" priority="27" stopIfTrue="1" operator="equal">
      <formula>A108</formula>
    </cfRule>
    <cfRule type="cellIs" dxfId="30" priority="28" stopIfTrue="1" operator="equal">
      <formula>0</formula>
    </cfRule>
  </conditionalFormatting>
  <conditionalFormatting sqref="A116:C116">
    <cfRule type="cellIs" dxfId="29" priority="25" stopIfTrue="1" operator="equal">
      <formula>A107</formula>
    </cfRule>
    <cfRule type="cellIs" dxfId="28" priority="26" stopIfTrue="1" operator="equal">
      <formula>0</formula>
    </cfRule>
  </conditionalFormatting>
  <conditionalFormatting sqref="A119:C119">
    <cfRule type="cellIs" dxfId="27" priority="23" stopIfTrue="1" operator="equal">
      <formula>A110</formula>
    </cfRule>
    <cfRule type="cellIs" dxfId="26" priority="24" stopIfTrue="1" operator="equal">
      <formula>0</formula>
    </cfRule>
  </conditionalFormatting>
  <conditionalFormatting sqref="A120:C120">
    <cfRule type="cellIs" dxfId="25" priority="21" stopIfTrue="1" operator="equal">
      <formula>A109</formula>
    </cfRule>
    <cfRule type="cellIs" dxfId="24" priority="22" stopIfTrue="1" operator="equal">
      <formula>0</formula>
    </cfRule>
  </conditionalFormatting>
  <conditionalFormatting sqref="A130:C130">
    <cfRule type="cellIs" dxfId="23" priority="17" stopIfTrue="1" operator="equal">
      <formula>A127</formula>
    </cfRule>
    <cfRule type="cellIs" dxfId="22" priority="18" stopIfTrue="1" operator="equal">
      <formula>0</formula>
    </cfRule>
  </conditionalFormatting>
  <conditionalFormatting sqref="A129:C129">
    <cfRule type="cellIs" dxfId="21" priority="19" stopIfTrue="1" operator="equal">
      <formula>A126</formula>
    </cfRule>
    <cfRule type="cellIs" dxfId="20" priority="20" stopIfTrue="1" operator="equal">
      <formula>0</formula>
    </cfRule>
  </conditionalFormatting>
  <conditionalFormatting sqref="A131:C131">
    <cfRule type="cellIs" dxfId="17" priority="15" stopIfTrue="1" operator="equal">
      <formula>A127</formula>
    </cfRule>
    <cfRule type="cellIs" dxfId="16" priority="16" stopIfTrue="1" operator="equal">
      <formula>0</formula>
    </cfRule>
  </conditionalFormatting>
  <conditionalFormatting sqref="A132:C132">
    <cfRule type="cellIs" dxfId="15" priority="13" stopIfTrue="1" operator="equal">
      <formula>A127</formula>
    </cfRule>
    <cfRule type="cellIs" dxfId="14" priority="14" stopIfTrue="1" operator="equal">
      <formula>0</formula>
    </cfRule>
  </conditionalFormatting>
  <conditionalFormatting sqref="A133:C133">
    <cfRule type="cellIs" dxfId="13" priority="11" stopIfTrue="1" operator="equal">
      <formula>A127</formula>
    </cfRule>
    <cfRule type="cellIs" dxfId="12" priority="12" stopIfTrue="1" operator="equal">
      <formula>0</formula>
    </cfRule>
  </conditionalFormatting>
  <conditionalFormatting sqref="A134:C134">
    <cfRule type="cellIs" dxfId="11" priority="9" stopIfTrue="1" operator="equal">
      <formula>A127</formula>
    </cfRule>
    <cfRule type="cellIs" dxfId="10" priority="10" stopIfTrue="1" operator="equal">
      <formula>0</formula>
    </cfRule>
  </conditionalFormatting>
  <conditionalFormatting sqref="A135:C135">
    <cfRule type="cellIs" dxfId="9" priority="7" stopIfTrue="1" operator="equal">
      <formula>A127</formula>
    </cfRule>
    <cfRule type="cellIs" dxfId="8" priority="8" stopIfTrue="1" operator="equal">
      <formula>0</formula>
    </cfRule>
  </conditionalFormatting>
  <conditionalFormatting sqref="A136:C136">
    <cfRule type="cellIs" dxfId="7" priority="5" stopIfTrue="1" operator="equal">
      <formula>A127</formula>
    </cfRule>
    <cfRule type="cellIs" dxfId="6" priority="6" stopIfTrue="1" operator="equal">
      <formula>0</formula>
    </cfRule>
  </conditionalFormatting>
  <conditionalFormatting sqref="A137:C137">
    <cfRule type="cellIs" dxfId="5" priority="3" stopIfTrue="1" operator="equal">
      <formula>A127</formula>
    </cfRule>
    <cfRule type="cellIs" dxfId="4" priority="4" stopIfTrue="1" operator="equal">
      <formula>0</formula>
    </cfRule>
  </conditionalFormatting>
  <conditionalFormatting sqref="A138:C138">
    <cfRule type="cellIs" dxfId="3" priority="1" stopIfTrue="1" operator="equal">
      <formula>A127</formula>
    </cfRule>
    <cfRule type="cellIs" dxfId="2" priority="2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КПК0217680</vt:lpstr>
      <vt:lpstr>'Додаток2 КПК0217680'!Область_друку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O_Talalaj</cp:lastModifiedBy>
  <cp:lastPrinted>2018-12-19T14:01:12Z</cp:lastPrinted>
  <dcterms:created xsi:type="dcterms:W3CDTF">2016-07-02T12:27:50Z</dcterms:created>
  <dcterms:modified xsi:type="dcterms:W3CDTF">2019-11-29T15:06:25Z</dcterms:modified>
</cp:coreProperties>
</file>