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8230" sheetId="1" r:id="rId1"/>
  </sheets>
  <definedNames>
    <definedName name="_xlnm.Print_Area" localSheetId="0">'0218230'!$A$1:$BQ$114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N45" i="1" s="1"/>
  <c r="BI45" i="1"/>
  <c r="AK46" i="1"/>
  <c r="AZ46" i="1"/>
  <c r="BD46" i="1"/>
  <c r="BI46" i="1"/>
  <c r="BN46" i="1"/>
  <c r="AK47" i="1"/>
  <c r="AZ47" i="1"/>
  <c r="BD47" i="1"/>
  <c r="BI47" i="1"/>
  <c r="BN47" i="1"/>
  <c r="AK48" i="1"/>
  <c r="AZ48" i="1"/>
  <c r="BD48" i="1"/>
  <c r="BI48" i="1"/>
  <c r="BN48" i="1"/>
  <c r="AC62" i="1"/>
  <c r="AS62" i="1"/>
  <c r="AY62" i="1"/>
  <c r="BD62" i="1"/>
  <c r="BI62" i="1"/>
  <c r="AC63" i="1"/>
  <c r="AS63" i="1"/>
  <c r="AY63" i="1"/>
  <c r="BI63" i="1" s="1"/>
  <c r="BD63" i="1"/>
  <c r="AC64" i="1"/>
  <c r="AS64" i="1"/>
  <c r="AY64" i="1"/>
  <c r="BD64" i="1"/>
  <c r="BI64" i="1"/>
  <c r="BC74" i="1"/>
  <c r="BH74" i="1"/>
  <c r="BC75" i="1"/>
  <c r="BH75" i="1"/>
  <c r="BC76" i="1"/>
  <c r="BH76" i="1"/>
  <c r="BC77" i="1"/>
  <c r="BH77" i="1"/>
  <c r="BC79" i="1"/>
  <c r="BH79" i="1"/>
  <c r="BC80" i="1"/>
  <c r="BH80" i="1"/>
  <c r="BC81" i="1"/>
  <c r="BH81" i="1"/>
  <c r="BC83" i="1"/>
  <c r="BH83" i="1"/>
  <c r="BC84" i="1"/>
  <c r="BH84" i="1"/>
  <c r="BC85" i="1"/>
  <c r="BH85" i="1"/>
</calcChain>
</file>

<file path=xl/sharedStrings.xml><?xml version="1.0" encoding="utf-8"?>
<sst xmlns="http://schemas.openxmlformats.org/spreadsheetml/2006/main" count="221" uniqueCount="126">
  <si>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</si>
  <si>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</si>
  <si>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</si>
  <si>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</si>
  <si>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</si>
  <si>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</si>
  <si>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</si>
  <si>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</si>
  <si>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</si>
  <si>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</si>
  <si>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</si>
  <si>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</si>
  <si>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</si>
  <si>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</si>
  <si>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</si>
  <si>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</si>
  <si>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</si>
  <si>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</si>
  <si>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</si>
  <si>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</si>
  <si>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</si>
  <si>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</si>
  <si>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</si>
  <si>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</si>
  <si>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</si>
  <si>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</si>
  <si>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</si>
  <si>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грн.</t>
  </si>
  <si>
    <t>Середня вартість одного дрону</t>
  </si>
  <si>
    <t>Середня вартість однієї сирени в комплекті з блоками управління GSM</t>
  </si>
  <si>
    <t>Середні витрати на придбання одного засобу індивідуального захисту</t>
  </si>
  <si>
    <t/>
  </si>
  <si>
    <t>шт.</t>
  </si>
  <si>
    <t>Кількість придбаних дронів різних модифікацій</t>
  </si>
  <si>
    <t>Кількість придбаних сирен в комплекті з блоками управління GSM</t>
  </si>
  <si>
    <t>Кількість засобів індивідуального захисту</t>
  </si>
  <si>
    <t>кошторис</t>
  </si>
  <si>
    <t>Обсяг видатків на придбання обладнання та комплектуючих  до квадрокоптерів</t>
  </si>
  <si>
    <t>Обсяг видатків на придбання дронів різних модифікацій</t>
  </si>
  <si>
    <t>Обсяг видатків на придбання сирен в комплекті з блоками управління GSM</t>
  </si>
  <si>
    <t>Обсяг витрат на придбання засобів індивідуального захисту та інше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</si>
  <si>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</si>
  <si>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</si>
  <si>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</si>
  <si>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</si>
  <si>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</si>
  <si>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</si>
  <si>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</si>
  <si>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</si>
  <si>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</si>
  <si>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</si>
  <si>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</si>
  <si>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</si>
  <si>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</si>
  <si>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</si>
  <si>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</si>
  <si>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</si>
  <si>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</si>
  <si>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</si>
  <si>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</si>
  <si>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</si>
  <si>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</si>
  <si>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</si>
  <si>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s5.6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</si>
  <si>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</si>
  <si>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</si>
  <si>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</si>
  <si>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</si>
  <si>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</si>
  <si>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</si>
  <si>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</si>
  <si>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</si>
  <si>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</si>
  <si>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</si>
  <si>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</si>
  <si>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</si>
  <si>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</si>
  <si>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</si>
  <si>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придбання дронів різних модифікацій та запчастин до них</t>
  </si>
  <si>
    <t>придбання сирен в комплекті з блоками управління GSM</t>
  </si>
  <si>
    <t>s5.5</t>
  </si>
  <si>
    <t>придбання засобів індивідуального захисту та інше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</si>
  <si>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</si>
  <si>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</si>
  <si>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</si>
  <si>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</si>
  <si>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</si>
  <si>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</si>
  <si>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військових частин дронами різних модифікацій</t>
  </si>
  <si>
    <t>забезпечення засобами зв`язку (сиренами в комплекті з блоками управління GSM)</t>
  </si>
  <si>
    <t>s5.3</t>
  </si>
  <si>
    <t>забезпечення засобами індивідуального захисту</t>
  </si>
  <si>
    <t>p5.3</t>
  </si>
  <si>
    <t>Завдання</t>
  </si>
  <si>
    <t>6. Завдання бюджетної програми</t>
  </si>
  <si>
    <t>захист населення та території громади від наслідків надзвичайних ситуацій техногенного  характеру</t>
  </si>
  <si>
    <t>5. Мета бюджетної програми</t>
  </si>
  <si>
    <t>s5.2</t>
  </si>
  <si>
    <t>запобігання виникненню та ефективна ліквідація  наслідків надзвичайних ситуацій техногенного характеру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</si>
  <si>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</si>
  <si>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</si>
  <si>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</si>
  <si>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</si>
  <si>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</si>
  <si>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</si>
  <si>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</si>
  <si>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</si>
  <si>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</si>
  <si>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Інші заходи громадського порядку та безпеки</t>
  </si>
  <si>
    <t>0380</t>
  </si>
  <si>
    <t>8230</t>
  </si>
  <si>
    <t>0218230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</si>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</sst>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4"/>
  <sheetViews>
    <sheetView tabSelected="1" view="pageBreakPreview" topLeftCell="A2" zoomScaleNormal="100" zoomScaleSheetLayoutView="100" workbookViewId="0">
      <selection activeCell="G32" sqref="G32:BL3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125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124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123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122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121</v>
      </c>
      <c r="B14" s="132" t="s">
        <v>120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116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115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106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119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113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118</v>
      </c>
      <c r="B17" s="132" t="s">
        <v>117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116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115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106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114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113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112</v>
      </c>
      <c r="B20" s="132" t="s">
        <v>111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110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109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108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107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106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105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104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103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102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101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24</v>
      </c>
      <c r="B24" s="123"/>
      <c r="C24" s="123"/>
      <c r="D24" s="123"/>
      <c r="E24" s="123"/>
      <c r="F24" s="123"/>
      <c r="G24" s="122" t="s">
        <v>100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20</v>
      </c>
      <c r="B25" s="60"/>
      <c r="C25" s="60"/>
      <c r="D25" s="60"/>
      <c r="E25" s="60"/>
      <c r="F25" s="60"/>
      <c r="G25" s="73" t="s">
        <v>19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99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19" t="s">
        <v>98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97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6" t="s">
        <v>95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94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24</v>
      </c>
      <c r="B32" s="123"/>
      <c r="C32" s="123"/>
      <c r="D32" s="123"/>
      <c r="E32" s="123"/>
      <c r="F32" s="123"/>
      <c r="G32" s="122" t="s">
        <v>93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60" t="s">
        <v>69</v>
      </c>
      <c r="B33" s="60"/>
      <c r="C33" s="60"/>
      <c r="D33" s="60"/>
      <c r="E33" s="60"/>
      <c r="F33" s="60"/>
      <c r="G33" s="73" t="s">
        <v>19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5"/>
      <c r="CA33" s="1" t="s">
        <v>92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19" t="s">
        <v>91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90</v>
      </c>
    </row>
    <row r="35" spans="1:79" ht="15" customHeight="1" x14ac:dyDescent="0.2">
      <c r="A35" s="60">
        <v>2</v>
      </c>
      <c r="B35" s="60"/>
      <c r="C35" s="60"/>
      <c r="D35" s="60"/>
      <c r="E35" s="60"/>
      <c r="F35" s="60"/>
      <c r="G35" s="119" t="s">
        <v>89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7"/>
    </row>
    <row r="36" spans="1:79" ht="15" customHeight="1" x14ac:dyDescent="0.2">
      <c r="A36" s="60">
        <v>3</v>
      </c>
      <c r="B36" s="60"/>
      <c r="C36" s="60"/>
      <c r="D36" s="60"/>
      <c r="E36" s="60"/>
      <c r="F36" s="60"/>
      <c r="G36" s="119" t="s">
        <v>88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7"/>
    </row>
    <row r="38" spans="1:79" ht="15.75" customHeight="1" x14ac:dyDescent="0.2">
      <c r="A38" s="16" t="s">
        <v>87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.75" customHeight="1" x14ac:dyDescent="0.2">
      <c r="A39" s="16" t="s">
        <v>86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9" ht="15" customHeight="1" x14ac:dyDescent="0.2">
      <c r="A40" s="97" t="s">
        <v>72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</row>
    <row r="41" spans="1:79" ht="48" customHeight="1" x14ac:dyDescent="0.2">
      <c r="A41" s="80" t="s">
        <v>24</v>
      </c>
      <c r="B41" s="80"/>
      <c r="C41" s="80" t="s">
        <v>85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57</v>
      </c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 t="s">
        <v>70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 t="s">
        <v>55</v>
      </c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</row>
    <row r="42" spans="1:79" ht="29.1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 t="s">
        <v>54</v>
      </c>
      <c r="AB42" s="80"/>
      <c r="AC42" s="80"/>
      <c r="AD42" s="80"/>
      <c r="AE42" s="80"/>
      <c r="AF42" s="80" t="s">
        <v>53</v>
      </c>
      <c r="AG42" s="80"/>
      <c r="AH42" s="80"/>
      <c r="AI42" s="80"/>
      <c r="AJ42" s="80"/>
      <c r="AK42" s="80" t="s">
        <v>52</v>
      </c>
      <c r="AL42" s="80"/>
      <c r="AM42" s="80"/>
      <c r="AN42" s="80"/>
      <c r="AO42" s="80"/>
      <c r="AP42" s="80" t="s">
        <v>54</v>
      </c>
      <c r="AQ42" s="80"/>
      <c r="AR42" s="80"/>
      <c r="AS42" s="80"/>
      <c r="AT42" s="80"/>
      <c r="AU42" s="80" t="s">
        <v>53</v>
      </c>
      <c r="AV42" s="80"/>
      <c r="AW42" s="80"/>
      <c r="AX42" s="80"/>
      <c r="AY42" s="80"/>
      <c r="AZ42" s="80" t="s">
        <v>52</v>
      </c>
      <c r="BA42" s="80"/>
      <c r="BB42" s="80"/>
      <c r="BC42" s="80"/>
      <c r="BD42" s="80" t="s">
        <v>54</v>
      </c>
      <c r="BE42" s="80"/>
      <c r="BF42" s="80"/>
      <c r="BG42" s="80"/>
      <c r="BH42" s="80"/>
      <c r="BI42" s="80" t="s">
        <v>53</v>
      </c>
      <c r="BJ42" s="80"/>
      <c r="BK42" s="80"/>
      <c r="BL42" s="80"/>
      <c r="BM42" s="80"/>
      <c r="BN42" s="80" t="s">
        <v>84</v>
      </c>
      <c r="BO42" s="80"/>
      <c r="BP42" s="80"/>
      <c r="BQ42" s="80"/>
    </row>
    <row r="43" spans="1:79" ht="15.95" customHeight="1" x14ac:dyDescent="0.2">
      <c r="A43" s="104">
        <v>1</v>
      </c>
      <c r="B43" s="104"/>
      <c r="C43" s="104">
        <v>2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16">
        <v>3</v>
      </c>
      <c r="AB43" s="115"/>
      <c r="AC43" s="115"/>
      <c r="AD43" s="115"/>
      <c r="AE43" s="114"/>
      <c r="AF43" s="116">
        <v>4</v>
      </c>
      <c r="AG43" s="115"/>
      <c r="AH43" s="115"/>
      <c r="AI43" s="115"/>
      <c r="AJ43" s="114"/>
      <c r="AK43" s="116">
        <v>5</v>
      </c>
      <c r="AL43" s="115"/>
      <c r="AM43" s="115"/>
      <c r="AN43" s="115"/>
      <c r="AO43" s="114"/>
      <c r="AP43" s="116">
        <v>6</v>
      </c>
      <c r="AQ43" s="115"/>
      <c r="AR43" s="115"/>
      <c r="AS43" s="115"/>
      <c r="AT43" s="114"/>
      <c r="AU43" s="116">
        <v>7</v>
      </c>
      <c r="AV43" s="115"/>
      <c r="AW43" s="115"/>
      <c r="AX43" s="115"/>
      <c r="AY43" s="114"/>
      <c r="AZ43" s="116">
        <v>8</v>
      </c>
      <c r="BA43" s="115"/>
      <c r="BB43" s="115"/>
      <c r="BC43" s="114"/>
      <c r="BD43" s="116">
        <v>9</v>
      </c>
      <c r="BE43" s="115"/>
      <c r="BF43" s="115"/>
      <c r="BG43" s="115"/>
      <c r="BH43" s="114"/>
      <c r="BI43" s="104">
        <v>10</v>
      </c>
      <c r="BJ43" s="104"/>
      <c r="BK43" s="104"/>
      <c r="BL43" s="104"/>
      <c r="BM43" s="104"/>
      <c r="BN43" s="104">
        <v>11</v>
      </c>
      <c r="BO43" s="104"/>
      <c r="BP43" s="104"/>
      <c r="BQ43" s="104"/>
    </row>
    <row r="44" spans="1:79" ht="15.75" hidden="1" customHeight="1" x14ac:dyDescent="0.2">
      <c r="A44" s="60" t="s">
        <v>69</v>
      </c>
      <c r="B44" s="60"/>
      <c r="C44" s="113" t="s">
        <v>19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2"/>
      <c r="AA44" s="72" t="s">
        <v>50</v>
      </c>
      <c r="AB44" s="72"/>
      <c r="AC44" s="72"/>
      <c r="AD44" s="72"/>
      <c r="AE44" s="72"/>
      <c r="AF44" s="72" t="s">
        <v>68</v>
      </c>
      <c r="AG44" s="72"/>
      <c r="AH44" s="72"/>
      <c r="AI44" s="72"/>
      <c r="AJ44" s="72"/>
      <c r="AK44" s="31" t="s">
        <v>43</v>
      </c>
      <c r="AL44" s="31"/>
      <c r="AM44" s="31"/>
      <c r="AN44" s="31"/>
      <c r="AO44" s="31"/>
      <c r="AP44" s="72" t="s">
        <v>46</v>
      </c>
      <c r="AQ44" s="72"/>
      <c r="AR44" s="72"/>
      <c r="AS44" s="72"/>
      <c r="AT44" s="72"/>
      <c r="AU44" s="72" t="s">
        <v>67</v>
      </c>
      <c r="AV44" s="72"/>
      <c r="AW44" s="72"/>
      <c r="AX44" s="72"/>
      <c r="AY44" s="72"/>
      <c r="AZ44" s="31" t="s">
        <v>43</v>
      </c>
      <c r="BA44" s="31"/>
      <c r="BB44" s="31"/>
      <c r="BC44" s="31"/>
      <c r="BD44" s="39" t="s">
        <v>83</v>
      </c>
      <c r="BE44" s="39"/>
      <c r="BF44" s="39"/>
      <c r="BG44" s="39"/>
      <c r="BH44" s="39"/>
      <c r="BI44" s="39" t="s">
        <v>83</v>
      </c>
      <c r="BJ44" s="39"/>
      <c r="BK44" s="39"/>
      <c r="BL44" s="39"/>
      <c r="BM44" s="39"/>
      <c r="BN44" s="92" t="s">
        <v>43</v>
      </c>
      <c r="BO44" s="92"/>
      <c r="BP44" s="92"/>
      <c r="BQ44" s="92"/>
      <c r="CA44" s="1" t="s">
        <v>82</v>
      </c>
    </row>
    <row r="45" spans="1:79" ht="15" customHeight="1" x14ac:dyDescent="0.2">
      <c r="A45" s="111">
        <v>1</v>
      </c>
      <c r="B45" s="111"/>
      <c r="C45" s="110" t="s">
        <v>81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7"/>
      <c r="AA45" s="109">
        <v>2613000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2613000</v>
      </c>
      <c r="AL45" s="109"/>
      <c r="AM45" s="109"/>
      <c r="AN45" s="109"/>
      <c r="AO45" s="109"/>
      <c r="AP45" s="109">
        <v>2568810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2568810</v>
      </c>
      <c r="BA45" s="109"/>
      <c r="BB45" s="109"/>
      <c r="BC45" s="109"/>
      <c r="BD45" s="109">
        <f>AP45-AA45</f>
        <v>-44190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-44190</v>
      </c>
      <c r="BO45" s="109"/>
      <c r="BP45" s="109"/>
      <c r="BQ45" s="109"/>
      <c r="CA45" s="1" t="s">
        <v>80</v>
      </c>
    </row>
    <row r="46" spans="1:79" ht="15" customHeight="1" x14ac:dyDescent="0.2">
      <c r="A46" s="111">
        <v>2</v>
      </c>
      <c r="B46" s="111"/>
      <c r="C46" s="110" t="s">
        <v>79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7"/>
      <c r="AA46" s="109">
        <v>0</v>
      </c>
      <c r="AB46" s="109"/>
      <c r="AC46" s="109"/>
      <c r="AD46" s="109"/>
      <c r="AE46" s="109"/>
      <c r="AF46" s="109">
        <v>400000</v>
      </c>
      <c r="AG46" s="109"/>
      <c r="AH46" s="109"/>
      <c r="AI46" s="109"/>
      <c r="AJ46" s="109"/>
      <c r="AK46" s="109">
        <f>AA46+AF46</f>
        <v>400000</v>
      </c>
      <c r="AL46" s="109"/>
      <c r="AM46" s="109"/>
      <c r="AN46" s="109"/>
      <c r="AO46" s="109"/>
      <c r="AP46" s="109">
        <v>0</v>
      </c>
      <c r="AQ46" s="109"/>
      <c r="AR46" s="109"/>
      <c r="AS46" s="109"/>
      <c r="AT46" s="109"/>
      <c r="AU46" s="109">
        <v>365000</v>
      </c>
      <c r="AV46" s="109"/>
      <c r="AW46" s="109"/>
      <c r="AX46" s="109"/>
      <c r="AY46" s="109"/>
      <c r="AZ46" s="109">
        <f>AP46+AU46</f>
        <v>365000</v>
      </c>
      <c r="BA46" s="109"/>
      <c r="BB46" s="109"/>
      <c r="BC46" s="109"/>
      <c r="BD46" s="109">
        <f>AP46-AA46</f>
        <v>0</v>
      </c>
      <c r="BE46" s="109"/>
      <c r="BF46" s="109"/>
      <c r="BG46" s="109"/>
      <c r="BH46" s="109"/>
      <c r="BI46" s="109">
        <f>AU46-AF46</f>
        <v>-35000</v>
      </c>
      <c r="BJ46" s="109"/>
      <c r="BK46" s="109"/>
      <c r="BL46" s="109"/>
      <c r="BM46" s="109"/>
      <c r="BN46" s="109">
        <f>BD46+BI46</f>
        <v>-35000</v>
      </c>
      <c r="BO46" s="109"/>
      <c r="BP46" s="109"/>
      <c r="BQ46" s="109"/>
    </row>
    <row r="47" spans="1:79" ht="15" customHeight="1" x14ac:dyDescent="0.2">
      <c r="A47" s="111">
        <v>3</v>
      </c>
      <c r="B47" s="111"/>
      <c r="C47" s="110" t="s">
        <v>78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7"/>
      <c r="AA47" s="109">
        <v>7107200</v>
      </c>
      <c r="AB47" s="109"/>
      <c r="AC47" s="109"/>
      <c r="AD47" s="109"/>
      <c r="AE47" s="109"/>
      <c r="AF47" s="109">
        <v>47594800</v>
      </c>
      <c r="AG47" s="109"/>
      <c r="AH47" s="109"/>
      <c r="AI47" s="109"/>
      <c r="AJ47" s="109"/>
      <c r="AK47" s="109">
        <f>AA47+AF47</f>
        <v>54702000</v>
      </c>
      <c r="AL47" s="109"/>
      <c r="AM47" s="109"/>
      <c r="AN47" s="109"/>
      <c r="AO47" s="109"/>
      <c r="AP47" s="109">
        <v>6097200</v>
      </c>
      <c r="AQ47" s="109"/>
      <c r="AR47" s="109"/>
      <c r="AS47" s="109"/>
      <c r="AT47" s="109"/>
      <c r="AU47" s="109">
        <v>47403721.5</v>
      </c>
      <c r="AV47" s="109"/>
      <c r="AW47" s="109"/>
      <c r="AX47" s="109"/>
      <c r="AY47" s="109"/>
      <c r="AZ47" s="109">
        <f>AP47+AU47</f>
        <v>53500921.5</v>
      </c>
      <c r="BA47" s="109"/>
      <c r="BB47" s="109"/>
      <c r="BC47" s="109"/>
      <c r="BD47" s="109">
        <f>AP47-AA47</f>
        <v>-1010000</v>
      </c>
      <c r="BE47" s="109"/>
      <c r="BF47" s="109"/>
      <c r="BG47" s="109"/>
      <c r="BH47" s="109"/>
      <c r="BI47" s="109">
        <f>AU47-AF47</f>
        <v>-191078.5</v>
      </c>
      <c r="BJ47" s="109"/>
      <c r="BK47" s="109"/>
      <c r="BL47" s="109"/>
      <c r="BM47" s="109"/>
      <c r="BN47" s="109">
        <f>BD47+BI47</f>
        <v>-1201078.5</v>
      </c>
      <c r="BO47" s="109"/>
      <c r="BP47" s="109"/>
      <c r="BQ47" s="109"/>
    </row>
    <row r="48" spans="1:79" s="61" customFormat="1" ht="15" customHeight="1" x14ac:dyDescent="0.2">
      <c r="A48" s="108"/>
      <c r="B48" s="108"/>
      <c r="C48" s="107" t="s">
        <v>77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6"/>
      <c r="AA48" s="106">
        <v>9720200</v>
      </c>
      <c r="AB48" s="106"/>
      <c r="AC48" s="106"/>
      <c r="AD48" s="106"/>
      <c r="AE48" s="106"/>
      <c r="AF48" s="106">
        <v>47994800</v>
      </c>
      <c r="AG48" s="106"/>
      <c r="AH48" s="106"/>
      <c r="AI48" s="106"/>
      <c r="AJ48" s="106"/>
      <c r="AK48" s="106">
        <f>AA48+AF48</f>
        <v>57715000</v>
      </c>
      <c r="AL48" s="106"/>
      <c r="AM48" s="106"/>
      <c r="AN48" s="106"/>
      <c r="AO48" s="106"/>
      <c r="AP48" s="106">
        <v>8666010</v>
      </c>
      <c r="AQ48" s="106"/>
      <c r="AR48" s="106"/>
      <c r="AS48" s="106"/>
      <c r="AT48" s="106"/>
      <c r="AU48" s="106">
        <v>47768721.5</v>
      </c>
      <c r="AV48" s="106"/>
      <c r="AW48" s="106"/>
      <c r="AX48" s="106"/>
      <c r="AY48" s="106"/>
      <c r="AZ48" s="106">
        <f>AP48+AU48</f>
        <v>56434731.5</v>
      </c>
      <c r="BA48" s="106"/>
      <c r="BB48" s="106"/>
      <c r="BC48" s="106"/>
      <c r="BD48" s="106">
        <f>AP48-AA48</f>
        <v>-1054190</v>
      </c>
      <c r="BE48" s="106"/>
      <c r="BF48" s="106"/>
      <c r="BG48" s="106"/>
      <c r="BH48" s="106"/>
      <c r="BI48" s="106">
        <f>AU48-AF48</f>
        <v>-226078.5</v>
      </c>
      <c r="BJ48" s="106"/>
      <c r="BK48" s="106"/>
      <c r="BL48" s="106"/>
      <c r="BM48" s="106"/>
      <c r="BN48" s="106">
        <f>BD48+BI48</f>
        <v>-1280268.5</v>
      </c>
      <c r="BO48" s="106"/>
      <c r="BP48" s="106"/>
      <c r="BQ48" s="106"/>
    </row>
    <row r="50" spans="1:79" ht="29.25" customHeight="1" x14ac:dyDescent="0.2">
      <c r="A50" s="16" t="s">
        <v>76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79" ht="9.7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</row>
    <row r="52" spans="1:79" ht="15.75" customHeight="1" x14ac:dyDescent="0.2">
      <c r="A52" s="104" t="s">
        <v>24</v>
      </c>
      <c r="B52" s="104"/>
      <c r="C52" s="80" t="s">
        <v>75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</row>
    <row r="53" spans="1:79" ht="15.75" x14ac:dyDescent="0.2">
      <c r="A53" s="104">
        <v>1</v>
      </c>
      <c r="B53" s="104"/>
      <c r="C53" s="103">
        <v>2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</row>
    <row r="54" spans="1:79" hidden="1" x14ac:dyDescent="0.2">
      <c r="A54" s="102" t="s">
        <v>69</v>
      </c>
      <c r="B54" s="101"/>
      <c r="C54" s="100" t="s">
        <v>19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8"/>
      <c r="CA54" s="1" t="s">
        <v>74</v>
      </c>
    </row>
    <row r="56" spans="1:79" ht="15.75" customHeight="1" x14ac:dyDescent="0.2">
      <c r="A56" s="16" t="s">
        <v>73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1:79" ht="15" customHeight="1" x14ac:dyDescent="0.2">
      <c r="A57" s="97" t="s">
        <v>72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 x14ac:dyDescent="0.2">
      <c r="A58" s="54" t="s">
        <v>24</v>
      </c>
      <c r="B58" s="52"/>
      <c r="C58" s="80" t="s">
        <v>71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 t="s">
        <v>57</v>
      </c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 t="s">
        <v>70</v>
      </c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 t="s">
        <v>55</v>
      </c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77"/>
      <c r="BP58" s="77"/>
      <c r="BQ58" s="77"/>
    </row>
    <row r="59" spans="1:79" ht="29.1" customHeight="1" x14ac:dyDescent="0.2">
      <c r="A59" s="83"/>
      <c r="B59" s="81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 t="s">
        <v>54</v>
      </c>
      <c r="T59" s="80"/>
      <c r="U59" s="80"/>
      <c r="V59" s="80"/>
      <c r="W59" s="80"/>
      <c r="X59" s="80" t="s">
        <v>53</v>
      </c>
      <c r="Y59" s="80"/>
      <c r="Z59" s="80"/>
      <c r="AA59" s="80"/>
      <c r="AB59" s="80"/>
      <c r="AC59" s="80" t="s">
        <v>52</v>
      </c>
      <c r="AD59" s="80"/>
      <c r="AE59" s="80"/>
      <c r="AF59" s="80"/>
      <c r="AG59" s="80"/>
      <c r="AH59" s="80"/>
      <c r="AI59" s="80" t="s">
        <v>54</v>
      </c>
      <c r="AJ59" s="80"/>
      <c r="AK59" s="80"/>
      <c r="AL59" s="80"/>
      <c r="AM59" s="80"/>
      <c r="AN59" s="80" t="s">
        <v>53</v>
      </c>
      <c r="AO59" s="80"/>
      <c r="AP59" s="80"/>
      <c r="AQ59" s="80"/>
      <c r="AR59" s="80"/>
      <c r="AS59" s="80" t="s">
        <v>52</v>
      </c>
      <c r="AT59" s="80"/>
      <c r="AU59" s="80"/>
      <c r="AV59" s="80"/>
      <c r="AW59" s="80"/>
      <c r="AX59" s="80"/>
      <c r="AY59" s="51" t="s">
        <v>54</v>
      </c>
      <c r="AZ59" s="79"/>
      <c r="BA59" s="79"/>
      <c r="BB59" s="79"/>
      <c r="BC59" s="78"/>
      <c r="BD59" s="51" t="s">
        <v>53</v>
      </c>
      <c r="BE59" s="79"/>
      <c r="BF59" s="79"/>
      <c r="BG59" s="79"/>
      <c r="BH59" s="78"/>
      <c r="BI59" s="80" t="s">
        <v>52</v>
      </c>
      <c r="BJ59" s="80"/>
      <c r="BK59" s="80"/>
      <c r="BL59" s="80"/>
      <c r="BM59" s="80"/>
      <c r="BN59" s="80"/>
      <c r="BO59" s="77"/>
      <c r="BP59" s="77"/>
      <c r="BQ59" s="77"/>
    </row>
    <row r="60" spans="1:79" ht="15.95" customHeight="1" x14ac:dyDescent="0.25">
      <c r="A60" s="80">
        <v>1</v>
      </c>
      <c r="B60" s="80"/>
      <c r="C60" s="80">
        <v>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>
        <v>3</v>
      </c>
      <c r="T60" s="80"/>
      <c r="U60" s="80"/>
      <c r="V60" s="80"/>
      <c r="W60" s="80"/>
      <c r="X60" s="80">
        <v>4</v>
      </c>
      <c r="Y60" s="80"/>
      <c r="Z60" s="80"/>
      <c r="AA60" s="80"/>
      <c r="AB60" s="80"/>
      <c r="AC60" s="80">
        <v>5</v>
      </c>
      <c r="AD60" s="80"/>
      <c r="AE60" s="80"/>
      <c r="AF60" s="80"/>
      <c r="AG60" s="80"/>
      <c r="AH60" s="80"/>
      <c r="AI60" s="80">
        <v>6</v>
      </c>
      <c r="AJ60" s="80"/>
      <c r="AK60" s="80"/>
      <c r="AL60" s="80"/>
      <c r="AM60" s="80"/>
      <c r="AN60" s="80">
        <v>7</v>
      </c>
      <c r="AO60" s="80"/>
      <c r="AP60" s="80"/>
      <c r="AQ60" s="80"/>
      <c r="AR60" s="80"/>
      <c r="AS60" s="80">
        <v>8</v>
      </c>
      <c r="AT60" s="80"/>
      <c r="AU60" s="80"/>
      <c r="AV60" s="80"/>
      <c r="AW60" s="80"/>
      <c r="AX60" s="80"/>
      <c r="AY60" s="80">
        <v>9</v>
      </c>
      <c r="AZ60" s="80"/>
      <c r="BA60" s="80"/>
      <c r="BB60" s="80"/>
      <c r="BC60" s="80"/>
      <c r="BD60" s="80">
        <v>10</v>
      </c>
      <c r="BE60" s="80"/>
      <c r="BF60" s="80"/>
      <c r="BG60" s="80"/>
      <c r="BH60" s="80"/>
      <c r="BI60" s="51">
        <v>11</v>
      </c>
      <c r="BJ60" s="79"/>
      <c r="BK60" s="79"/>
      <c r="BL60" s="79"/>
      <c r="BM60" s="79"/>
      <c r="BN60" s="78"/>
      <c r="BO60" s="96"/>
      <c r="BP60" s="96"/>
      <c r="BQ60" s="96"/>
    </row>
    <row r="61" spans="1:79" ht="18" hidden="1" customHeight="1" x14ac:dyDescent="0.2">
      <c r="A61" s="60" t="s">
        <v>69</v>
      </c>
      <c r="B61" s="60"/>
      <c r="C61" s="74" t="s">
        <v>19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2" t="s">
        <v>50</v>
      </c>
      <c r="T61" s="72"/>
      <c r="U61" s="72"/>
      <c r="V61" s="72"/>
      <c r="W61" s="72"/>
      <c r="X61" s="72" t="s">
        <v>68</v>
      </c>
      <c r="Y61" s="72"/>
      <c r="Z61" s="72"/>
      <c r="AA61" s="72"/>
      <c r="AB61" s="72"/>
      <c r="AC61" s="31" t="s">
        <v>43</v>
      </c>
      <c r="AD61" s="92"/>
      <c r="AE61" s="92"/>
      <c r="AF61" s="92"/>
      <c r="AG61" s="92"/>
      <c r="AH61" s="92"/>
      <c r="AI61" s="72" t="s">
        <v>46</v>
      </c>
      <c r="AJ61" s="72"/>
      <c r="AK61" s="72"/>
      <c r="AL61" s="72"/>
      <c r="AM61" s="72"/>
      <c r="AN61" s="72" t="s">
        <v>67</v>
      </c>
      <c r="AO61" s="72"/>
      <c r="AP61" s="72"/>
      <c r="AQ61" s="72"/>
      <c r="AR61" s="72"/>
      <c r="AS61" s="31" t="s">
        <v>43</v>
      </c>
      <c r="AT61" s="92"/>
      <c r="AU61" s="92"/>
      <c r="AV61" s="92"/>
      <c r="AW61" s="92"/>
      <c r="AX61" s="92"/>
      <c r="AY61" s="95" t="s">
        <v>66</v>
      </c>
      <c r="AZ61" s="94"/>
      <c r="BA61" s="94"/>
      <c r="BB61" s="94"/>
      <c r="BC61" s="93"/>
      <c r="BD61" s="95" t="s">
        <v>66</v>
      </c>
      <c r="BE61" s="94"/>
      <c r="BF61" s="94"/>
      <c r="BG61" s="94"/>
      <c r="BH61" s="93"/>
      <c r="BI61" s="92" t="s">
        <v>43</v>
      </c>
      <c r="BJ61" s="92"/>
      <c r="BK61" s="92"/>
      <c r="BL61" s="92"/>
      <c r="BM61" s="92"/>
      <c r="BN61" s="92"/>
      <c r="BO61" s="91"/>
      <c r="BP61" s="91"/>
      <c r="BQ61" s="91"/>
      <c r="CA61" s="1" t="s">
        <v>65</v>
      </c>
    </row>
    <row r="62" spans="1:79" ht="79.150000000000006" customHeight="1" x14ac:dyDescent="0.2">
      <c r="A62" s="60">
        <v>1</v>
      </c>
      <c r="B62" s="60"/>
      <c r="C62" s="90" t="s">
        <v>64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7"/>
      <c r="S62" s="55">
        <v>600000</v>
      </c>
      <c r="T62" s="55"/>
      <c r="U62" s="55"/>
      <c r="V62" s="55"/>
      <c r="W62" s="55"/>
      <c r="X62" s="55">
        <v>400000</v>
      </c>
      <c r="Y62" s="55"/>
      <c r="Z62" s="55"/>
      <c r="AA62" s="55"/>
      <c r="AB62" s="55"/>
      <c r="AC62" s="55">
        <f>S62+X62</f>
        <v>1000000</v>
      </c>
      <c r="AD62" s="55"/>
      <c r="AE62" s="55"/>
      <c r="AF62" s="55"/>
      <c r="AG62" s="55"/>
      <c r="AH62" s="55"/>
      <c r="AI62" s="55">
        <v>566370</v>
      </c>
      <c r="AJ62" s="55"/>
      <c r="AK62" s="55"/>
      <c r="AL62" s="55"/>
      <c r="AM62" s="55"/>
      <c r="AN62" s="55">
        <v>365000</v>
      </c>
      <c r="AO62" s="55"/>
      <c r="AP62" s="55"/>
      <c r="AQ62" s="55"/>
      <c r="AR62" s="55"/>
      <c r="AS62" s="55">
        <f>AI62+AN62</f>
        <v>931370</v>
      </c>
      <c r="AT62" s="55"/>
      <c r="AU62" s="55"/>
      <c r="AV62" s="55"/>
      <c r="AW62" s="55"/>
      <c r="AX62" s="55"/>
      <c r="AY62" s="55">
        <f>AI62-S62</f>
        <v>-33630</v>
      </c>
      <c r="AZ62" s="55"/>
      <c r="BA62" s="55"/>
      <c r="BB62" s="55"/>
      <c r="BC62" s="55"/>
      <c r="BD62" s="89">
        <f>AN62-X62</f>
        <v>-35000</v>
      </c>
      <c r="BE62" s="89"/>
      <c r="BF62" s="89"/>
      <c r="BG62" s="89"/>
      <c r="BH62" s="89"/>
      <c r="BI62" s="89">
        <f>AY62+BD62</f>
        <v>-68630</v>
      </c>
      <c r="BJ62" s="89"/>
      <c r="BK62" s="89"/>
      <c r="BL62" s="89"/>
      <c r="BM62" s="89"/>
      <c r="BN62" s="89"/>
      <c r="BO62" s="88"/>
      <c r="BP62" s="88"/>
      <c r="BQ62" s="88"/>
      <c r="CA62" s="1" t="s">
        <v>63</v>
      </c>
    </row>
    <row r="63" spans="1:79" ht="52.9" customHeight="1" x14ac:dyDescent="0.2">
      <c r="A63" s="60">
        <v>2</v>
      </c>
      <c r="B63" s="60"/>
      <c r="C63" s="90" t="s">
        <v>62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7"/>
      <c r="S63" s="55">
        <v>9120200</v>
      </c>
      <c r="T63" s="55"/>
      <c r="U63" s="55"/>
      <c r="V63" s="55"/>
      <c r="W63" s="55"/>
      <c r="X63" s="55">
        <v>47594800</v>
      </c>
      <c r="Y63" s="55"/>
      <c r="Z63" s="55"/>
      <c r="AA63" s="55"/>
      <c r="AB63" s="55"/>
      <c r="AC63" s="55">
        <f>S63+X63</f>
        <v>56715000</v>
      </c>
      <c r="AD63" s="55"/>
      <c r="AE63" s="55"/>
      <c r="AF63" s="55"/>
      <c r="AG63" s="55"/>
      <c r="AH63" s="55"/>
      <c r="AI63" s="55">
        <v>9666010</v>
      </c>
      <c r="AJ63" s="55"/>
      <c r="AK63" s="55"/>
      <c r="AL63" s="55"/>
      <c r="AM63" s="55"/>
      <c r="AN63" s="55">
        <v>47403721.5</v>
      </c>
      <c r="AO63" s="55"/>
      <c r="AP63" s="55"/>
      <c r="AQ63" s="55"/>
      <c r="AR63" s="55"/>
      <c r="AS63" s="55">
        <f>AI63+AN63</f>
        <v>57069731.5</v>
      </c>
      <c r="AT63" s="55"/>
      <c r="AU63" s="55"/>
      <c r="AV63" s="55"/>
      <c r="AW63" s="55"/>
      <c r="AX63" s="55"/>
      <c r="AY63" s="55">
        <f>AI63-S63</f>
        <v>545810</v>
      </c>
      <c r="AZ63" s="55"/>
      <c r="BA63" s="55"/>
      <c r="BB63" s="55"/>
      <c r="BC63" s="55"/>
      <c r="BD63" s="89">
        <f>AN63-X63</f>
        <v>-191078.5</v>
      </c>
      <c r="BE63" s="89"/>
      <c r="BF63" s="89"/>
      <c r="BG63" s="89"/>
      <c r="BH63" s="89"/>
      <c r="BI63" s="89">
        <f>AY63+BD63</f>
        <v>354731.5</v>
      </c>
      <c r="BJ63" s="89"/>
      <c r="BK63" s="89"/>
      <c r="BL63" s="89"/>
      <c r="BM63" s="89"/>
      <c r="BN63" s="89"/>
      <c r="BO63" s="88"/>
      <c r="BP63" s="88"/>
      <c r="BQ63" s="88"/>
    </row>
    <row r="64" spans="1:79" s="61" customFormat="1" ht="15" customHeight="1" x14ac:dyDescent="0.2">
      <c r="A64" s="69"/>
      <c r="B64" s="69"/>
      <c r="C64" s="87" t="s">
        <v>61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6"/>
      <c r="S64" s="64">
        <v>9720200</v>
      </c>
      <c r="T64" s="64"/>
      <c r="U64" s="64"/>
      <c r="V64" s="64"/>
      <c r="W64" s="64"/>
      <c r="X64" s="64">
        <v>47994800</v>
      </c>
      <c r="Y64" s="64"/>
      <c r="Z64" s="64"/>
      <c r="AA64" s="64"/>
      <c r="AB64" s="64"/>
      <c r="AC64" s="64">
        <f>S64+X64</f>
        <v>57715000</v>
      </c>
      <c r="AD64" s="64"/>
      <c r="AE64" s="64"/>
      <c r="AF64" s="64"/>
      <c r="AG64" s="64"/>
      <c r="AH64" s="64"/>
      <c r="AI64" s="64">
        <v>10232380</v>
      </c>
      <c r="AJ64" s="64"/>
      <c r="AK64" s="64"/>
      <c r="AL64" s="64"/>
      <c r="AM64" s="64"/>
      <c r="AN64" s="64">
        <v>47768721.5</v>
      </c>
      <c r="AO64" s="64"/>
      <c r="AP64" s="64"/>
      <c r="AQ64" s="64"/>
      <c r="AR64" s="64"/>
      <c r="AS64" s="64">
        <f>AI64+AN64</f>
        <v>58001101.5</v>
      </c>
      <c r="AT64" s="64"/>
      <c r="AU64" s="64"/>
      <c r="AV64" s="64"/>
      <c r="AW64" s="64"/>
      <c r="AX64" s="64"/>
      <c r="AY64" s="64">
        <f>AI64-S64</f>
        <v>512180</v>
      </c>
      <c r="AZ64" s="64"/>
      <c r="BA64" s="64"/>
      <c r="BB64" s="64"/>
      <c r="BC64" s="64"/>
      <c r="BD64" s="86">
        <f>AN64-X64</f>
        <v>-226078.5</v>
      </c>
      <c r="BE64" s="86"/>
      <c r="BF64" s="86"/>
      <c r="BG64" s="86"/>
      <c r="BH64" s="86"/>
      <c r="BI64" s="86">
        <f>AY64+BD64</f>
        <v>286101.5</v>
      </c>
      <c r="BJ64" s="86"/>
      <c r="BK64" s="86"/>
      <c r="BL64" s="86"/>
      <c r="BM64" s="86"/>
      <c r="BN64" s="86"/>
      <c r="BO64" s="85"/>
      <c r="BP64" s="85"/>
      <c r="BQ64" s="85"/>
    </row>
    <row r="66" spans="1:79" ht="15.75" customHeight="1" x14ac:dyDescent="0.2">
      <c r="A66" s="16" t="s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79" ht="15.75" customHeight="1" x14ac:dyDescent="0.2">
      <c r="A67" s="16" t="s">
        <v>59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</row>
    <row r="68" spans="1:79" ht="8.25" customHeight="1" x14ac:dyDescent="0.2"/>
    <row r="69" spans="1:79" ht="45" customHeight="1" x14ac:dyDescent="0.2">
      <c r="A69" s="54" t="s">
        <v>24</v>
      </c>
      <c r="B69" s="52"/>
      <c r="C69" s="54" t="s">
        <v>23</v>
      </c>
      <c r="D69" s="53"/>
      <c r="E69" s="53"/>
      <c r="F69" s="53"/>
      <c r="G69" s="53"/>
      <c r="H69" s="53"/>
      <c r="I69" s="52"/>
      <c r="J69" s="54" t="s">
        <v>22</v>
      </c>
      <c r="K69" s="53"/>
      <c r="L69" s="53"/>
      <c r="M69" s="53"/>
      <c r="N69" s="52"/>
      <c r="O69" s="54" t="s">
        <v>58</v>
      </c>
      <c r="P69" s="53"/>
      <c r="Q69" s="53"/>
      <c r="R69" s="53"/>
      <c r="S69" s="53"/>
      <c r="T69" s="53"/>
      <c r="U69" s="53"/>
      <c r="V69" s="53"/>
      <c r="W69" s="53"/>
      <c r="X69" s="52"/>
      <c r="Y69" s="80" t="s">
        <v>57</v>
      </c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 t="s">
        <v>56</v>
      </c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4" t="s">
        <v>55</v>
      </c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48"/>
      <c r="BS69" s="48"/>
      <c r="BT69" s="48"/>
      <c r="BU69" s="48"/>
      <c r="BV69" s="48"/>
      <c r="BW69" s="48"/>
      <c r="BX69" s="48"/>
      <c r="BY69" s="48"/>
      <c r="BZ69" s="17"/>
    </row>
    <row r="70" spans="1:79" ht="32.25" customHeight="1" x14ac:dyDescent="0.2">
      <c r="A70" s="83"/>
      <c r="B70" s="81"/>
      <c r="C70" s="83"/>
      <c r="D70" s="82"/>
      <c r="E70" s="82"/>
      <c r="F70" s="82"/>
      <c r="G70" s="82"/>
      <c r="H70" s="82"/>
      <c r="I70" s="81"/>
      <c r="J70" s="83"/>
      <c r="K70" s="82"/>
      <c r="L70" s="82"/>
      <c r="M70" s="82"/>
      <c r="N70" s="81"/>
      <c r="O70" s="83"/>
      <c r="P70" s="82"/>
      <c r="Q70" s="82"/>
      <c r="R70" s="82"/>
      <c r="S70" s="82"/>
      <c r="T70" s="82"/>
      <c r="U70" s="82"/>
      <c r="V70" s="82"/>
      <c r="W70" s="82"/>
      <c r="X70" s="81"/>
      <c r="Y70" s="51" t="s">
        <v>54</v>
      </c>
      <c r="Z70" s="79"/>
      <c r="AA70" s="79"/>
      <c r="AB70" s="79"/>
      <c r="AC70" s="78"/>
      <c r="AD70" s="51" t="s">
        <v>53</v>
      </c>
      <c r="AE70" s="79"/>
      <c r="AF70" s="79"/>
      <c r="AG70" s="79"/>
      <c r="AH70" s="78"/>
      <c r="AI70" s="80" t="s">
        <v>52</v>
      </c>
      <c r="AJ70" s="80"/>
      <c r="AK70" s="80"/>
      <c r="AL70" s="80"/>
      <c r="AM70" s="80"/>
      <c r="AN70" s="80" t="s">
        <v>54</v>
      </c>
      <c r="AO70" s="80"/>
      <c r="AP70" s="80"/>
      <c r="AQ70" s="80"/>
      <c r="AR70" s="80"/>
      <c r="AS70" s="80" t="s">
        <v>53</v>
      </c>
      <c r="AT70" s="80"/>
      <c r="AU70" s="80"/>
      <c r="AV70" s="80"/>
      <c r="AW70" s="80"/>
      <c r="AX70" s="80" t="s">
        <v>52</v>
      </c>
      <c r="AY70" s="80"/>
      <c r="AZ70" s="80"/>
      <c r="BA70" s="80"/>
      <c r="BB70" s="80"/>
      <c r="BC70" s="80" t="s">
        <v>54</v>
      </c>
      <c r="BD70" s="80"/>
      <c r="BE70" s="80"/>
      <c r="BF70" s="80"/>
      <c r="BG70" s="80"/>
      <c r="BH70" s="80" t="s">
        <v>53</v>
      </c>
      <c r="BI70" s="80"/>
      <c r="BJ70" s="80"/>
      <c r="BK70" s="80"/>
      <c r="BL70" s="80"/>
      <c r="BM70" s="80" t="s">
        <v>52</v>
      </c>
      <c r="BN70" s="80"/>
      <c r="BO70" s="80"/>
      <c r="BP70" s="80"/>
      <c r="BQ70" s="80"/>
      <c r="BR70" s="77"/>
      <c r="BS70" s="77"/>
      <c r="BT70" s="77"/>
      <c r="BU70" s="77"/>
      <c r="BV70" s="77"/>
      <c r="BW70" s="77"/>
      <c r="BX70" s="77"/>
      <c r="BY70" s="77"/>
      <c r="BZ70" s="17"/>
    </row>
    <row r="71" spans="1:79" ht="15.95" customHeight="1" x14ac:dyDescent="0.2">
      <c r="A71" s="80">
        <v>1</v>
      </c>
      <c r="B71" s="80"/>
      <c r="C71" s="80">
        <v>2</v>
      </c>
      <c r="D71" s="80"/>
      <c r="E71" s="80"/>
      <c r="F71" s="80"/>
      <c r="G71" s="80"/>
      <c r="H71" s="80"/>
      <c r="I71" s="80"/>
      <c r="J71" s="80">
        <v>3</v>
      </c>
      <c r="K71" s="80"/>
      <c r="L71" s="80"/>
      <c r="M71" s="80"/>
      <c r="N71" s="80"/>
      <c r="O71" s="80">
        <v>4</v>
      </c>
      <c r="P71" s="80"/>
      <c r="Q71" s="80"/>
      <c r="R71" s="80"/>
      <c r="S71" s="80"/>
      <c r="T71" s="80"/>
      <c r="U71" s="80"/>
      <c r="V71" s="80"/>
      <c r="W71" s="80"/>
      <c r="X71" s="80"/>
      <c r="Y71" s="80">
        <v>5</v>
      </c>
      <c r="Z71" s="80"/>
      <c r="AA71" s="80"/>
      <c r="AB71" s="80"/>
      <c r="AC71" s="80"/>
      <c r="AD71" s="80">
        <v>6</v>
      </c>
      <c r="AE71" s="80"/>
      <c r="AF71" s="80"/>
      <c r="AG71" s="80"/>
      <c r="AH71" s="80"/>
      <c r="AI71" s="80">
        <v>7</v>
      </c>
      <c r="AJ71" s="80"/>
      <c r="AK71" s="80"/>
      <c r="AL71" s="80"/>
      <c r="AM71" s="80"/>
      <c r="AN71" s="51">
        <v>8</v>
      </c>
      <c r="AO71" s="79"/>
      <c r="AP71" s="79"/>
      <c r="AQ71" s="79"/>
      <c r="AR71" s="78"/>
      <c r="AS71" s="51">
        <v>9</v>
      </c>
      <c r="AT71" s="79"/>
      <c r="AU71" s="79"/>
      <c r="AV71" s="79"/>
      <c r="AW71" s="78"/>
      <c r="AX71" s="51">
        <v>10</v>
      </c>
      <c r="AY71" s="79"/>
      <c r="AZ71" s="79"/>
      <c r="BA71" s="79"/>
      <c r="BB71" s="78"/>
      <c r="BC71" s="51">
        <v>11</v>
      </c>
      <c r="BD71" s="79"/>
      <c r="BE71" s="79"/>
      <c r="BF71" s="79"/>
      <c r="BG71" s="78"/>
      <c r="BH71" s="51">
        <v>12</v>
      </c>
      <c r="BI71" s="79"/>
      <c r="BJ71" s="79"/>
      <c r="BK71" s="79"/>
      <c r="BL71" s="78"/>
      <c r="BM71" s="51">
        <v>13</v>
      </c>
      <c r="BN71" s="79"/>
      <c r="BO71" s="79"/>
      <c r="BP71" s="79"/>
      <c r="BQ71" s="78"/>
      <c r="BR71" s="77"/>
      <c r="BS71" s="77"/>
      <c r="BT71" s="77"/>
      <c r="BU71" s="77"/>
      <c r="BV71" s="77"/>
      <c r="BW71" s="77"/>
      <c r="BX71" s="77"/>
      <c r="BY71" s="77"/>
      <c r="BZ71" s="17"/>
    </row>
    <row r="72" spans="1:79" ht="12.75" hidden="1" customHeight="1" x14ac:dyDescent="0.2">
      <c r="A72" s="60" t="s">
        <v>20</v>
      </c>
      <c r="B72" s="60"/>
      <c r="C72" s="73" t="s">
        <v>19</v>
      </c>
      <c r="D72" s="76"/>
      <c r="E72" s="76"/>
      <c r="F72" s="76"/>
      <c r="G72" s="76"/>
      <c r="H72" s="76"/>
      <c r="I72" s="75"/>
      <c r="J72" s="60" t="s">
        <v>18</v>
      </c>
      <c r="K72" s="60"/>
      <c r="L72" s="60"/>
      <c r="M72" s="60"/>
      <c r="N72" s="60"/>
      <c r="O72" s="74" t="s">
        <v>51</v>
      </c>
      <c r="P72" s="74"/>
      <c r="Q72" s="74"/>
      <c r="R72" s="74"/>
      <c r="S72" s="74"/>
      <c r="T72" s="74"/>
      <c r="U72" s="74"/>
      <c r="V72" s="74"/>
      <c r="W72" s="74"/>
      <c r="X72" s="73"/>
      <c r="Y72" s="72" t="s">
        <v>50</v>
      </c>
      <c r="Z72" s="72"/>
      <c r="AA72" s="72"/>
      <c r="AB72" s="72"/>
      <c r="AC72" s="72"/>
      <c r="AD72" s="72" t="s">
        <v>49</v>
      </c>
      <c r="AE72" s="72"/>
      <c r="AF72" s="72"/>
      <c r="AG72" s="72"/>
      <c r="AH72" s="72"/>
      <c r="AI72" s="72" t="s">
        <v>48</v>
      </c>
      <c r="AJ72" s="72"/>
      <c r="AK72" s="72"/>
      <c r="AL72" s="72"/>
      <c r="AM72" s="72"/>
      <c r="AN72" s="72" t="s">
        <v>47</v>
      </c>
      <c r="AO72" s="72"/>
      <c r="AP72" s="72"/>
      <c r="AQ72" s="72"/>
      <c r="AR72" s="72"/>
      <c r="AS72" s="72" t="s">
        <v>46</v>
      </c>
      <c r="AT72" s="72"/>
      <c r="AU72" s="72"/>
      <c r="AV72" s="72"/>
      <c r="AW72" s="72"/>
      <c r="AX72" s="72" t="s">
        <v>45</v>
      </c>
      <c r="AY72" s="72"/>
      <c r="AZ72" s="72"/>
      <c r="BA72" s="72"/>
      <c r="BB72" s="72"/>
      <c r="BC72" s="72" t="s">
        <v>44</v>
      </c>
      <c r="BD72" s="72"/>
      <c r="BE72" s="72"/>
      <c r="BF72" s="72"/>
      <c r="BG72" s="72"/>
      <c r="BH72" s="72" t="s">
        <v>44</v>
      </c>
      <c r="BI72" s="72"/>
      <c r="BJ72" s="72"/>
      <c r="BK72" s="72"/>
      <c r="BL72" s="72"/>
      <c r="BM72" s="71" t="s">
        <v>43</v>
      </c>
      <c r="BN72" s="71"/>
      <c r="BO72" s="71"/>
      <c r="BP72" s="71"/>
      <c r="BQ72" s="71"/>
      <c r="BR72" s="70"/>
      <c r="BS72" s="70"/>
      <c r="BT72" s="17"/>
      <c r="BU72" s="17"/>
      <c r="BV72" s="17"/>
      <c r="BW72" s="17"/>
      <c r="BX72" s="17"/>
      <c r="BY72" s="17"/>
      <c r="BZ72" s="17"/>
      <c r="CA72" s="1" t="s">
        <v>42</v>
      </c>
    </row>
    <row r="73" spans="1:79" s="61" customFormat="1" ht="15.75" x14ac:dyDescent="0.2">
      <c r="A73" s="69">
        <v>0</v>
      </c>
      <c r="B73" s="69"/>
      <c r="C73" s="65" t="s">
        <v>15</v>
      </c>
      <c r="D73" s="65"/>
      <c r="E73" s="65"/>
      <c r="F73" s="65"/>
      <c r="G73" s="65"/>
      <c r="H73" s="65"/>
      <c r="I73" s="65"/>
      <c r="J73" s="65" t="s">
        <v>31</v>
      </c>
      <c r="K73" s="65"/>
      <c r="L73" s="65"/>
      <c r="M73" s="65"/>
      <c r="N73" s="65"/>
      <c r="O73" s="65" t="s">
        <v>31</v>
      </c>
      <c r="P73" s="65"/>
      <c r="Q73" s="65"/>
      <c r="R73" s="65"/>
      <c r="S73" s="65"/>
      <c r="T73" s="65"/>
      <c r="U73" s="65"/>
      <c r="V73" s="65"/>
      <c r="W73" s="65"/>
      <c r="X73" s="65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3"/>
      <c r="BS73" s="63"/>
      <c r="BT73" s="63"/>
      <c r="BU73" s="63"/>
      <c r="BV73" s="63"/>
      <c r="BW73" s="63"/>
      <c r="BX73" s="63"/>
      <c r="BY73" s="63"/>
      <c r="BZ73" s="62"/>
      <c r="CA73" s="61" t="s">
        <v>41</v>
      </c>
    </row>
    <row r="74" spans="1:79" ht="52.9" customHeight="1" x14ac:dyDescent="0.2">
      <c r="A74" s="60">
        <v>0</v>
      </c>
      <c r="B74" s="60"/>
      <c r="C74" s="59" t="s">
        <v>40</v>
      </c>
      <c r="D74" s="58"/>
      <c r="E74" s="58"/>
      <c r="F74" s="58"/>
      <c r="G74" s="58"/>
      <c r="H74" s="58"/>
      <c r="I74" s="57"/>
      <c r="J74" s="56" t="s">
        <v>27</v>
      </c>
      <c r="K74" s="56"/>
      <c r="L74" s="56"/>
      <c r="M74" s="56"/>
      <c r="N74" s="56"/>
      <c r="O74" s="56" t="s">
        <v>36</v>
      </c>
      <c r="P74" s="56"/>
      <c r="Q74" s="56"/>
      <c r="R74" s="56"/>
      <c r="S74" s="56"/>
      <c r="T74" s="56"/>
      <c r="U74" s="56"/>
      <c r="V74" s="56"/>
      <c r="W74" s="56"/>
      <c r="X74" s="56"/>
      <c r="Y74" s="55">
        <v>2613000</v>
      </c>
      <c r="Z74" s="55"/>
      <c r="AA74" s="55"/>
      <c r="AB74" s="55"/>
      <c r="AC74" s="55"/>
      <c r="AD74" s="55">
        <v>0</v>
      </c>
      <c r="AE74" s="55"/>
      <c r="AF74" s="55"/>
      <c r="AG74" s="55"/>
      <c r="AH74" s="55"/>
      <c r="AI74" s="55">
        <v>2613000</v>
      </c>
      <c r="AJ74" s="55"/>
      <c r="AK74" s="55"/>
      <c r="AL74" s="55"/>
      <c r="AM74" s="55"/>
      <c r="AN74" s="55">
        <v>2568810</v>
      </c>
      <c r="AO74" s="55"/>
      <c r="AP74" s="55"/>
      <c r="AQ74" s="55"/>
      <c r="AR74" s="55"/>
      <c r="AS74" s="55">
        <v>0</v>
      </c>
      <c r="AT74" s="55"/>
      <c r="AU74" s="55"/>
      <c r="AV74" s="55"/>
      <c r="AW74" s="55"/>
      <c r="AX74" s="55">
        <v>2568810</v>
      </c>
      <c r="AY74" s="55"/>
      <c r="AZ74" s="55"/>
      <c r="BA74" s="55"/>
      <c r="BB74" s="55"/>
      <c r="BC74" s="55">
        <f>AN74-Y74</f>
        <v>-44190</v>
      </c>
      <c r="BD74" s="55"/>
      <c r="BE74" s="55"/>
      <c r="BF74" s="55"/>
      <c r="BG74" s="55"/>
      <c r="BH74" s="55">
        <f>AS74-AD74</f>
        <v>0</v>
      </c>
      <c r="BI74" s="55"/>
      <c r="BJ74" s="55"/>
      <c r="BK74" s="55"/>
      <c r="BL74" s="55"/>
      <c r="BM74" s="55">
        <v>-44190</v>
      </c>
      <c r="BN74" s="55"/>
      <c r="BO74" s="55"/>
      <c r="BP74" s="55"/>
      <c r="BQ74" s="55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52.9" customHeight="1" x14ac:dyDescent="0.2">
      <c r="A75" s="60">
        <v>0</v>
      </c>
      <c r="B75" s="60"/>
      <c r="C75" s="59" t="s">
        <v>39</v>
      </c>
      <c r="D75" s="58"/>
      <c r="E75" s="58"/>
      <c r="F75" s="58"/>
      <c r="G75" s="58"/>
      <c r="H75" s="58"/>
      <c r="I75" s="57"/>
      <c r="J75" s="56" t="s">
        <v>27</v>
      </c>
      <c r="K75" s="56"/>
      <c r="L75" s="56"/>
      <c r="M75" s="56"/>
      <c r="N75" s="56"/>
      <c r="O75" s="56" t="s">
        <v>36</v>
      </c>
      <c r="P75" s="56"/>
      <c r="Q75" s="56"/>
      <c r="R75" s="56"/>
      <c r="S75" s="56"/>
      <c r="T75" s="56"/>
      <c r="U75" s="56"/>
      <c r="V75" s="56"/>
      <c r="W75" s="56"/>
      <c r="X75" s="56"/>
      <c r="Y75" s="55">
        <v>0</v>
      </c>
      <c r="Z75" s="55"/>
      <c r="AA75" s="55"/>
      <c r="AB75" s="55"/>
      <c r="AC75" s="55"/>
      <c r="AD75" s="55">
        <v>400000</v>
      </c>
      <c r="AE75" s="55"/>
      <c r="AF75" s="55"/>
      <c r="AG75" s="55"/>
      <c r="AH75" s="55"/>
      <c r="AI75" s="55">
        <v>400000</v>
      </c>
      <c r="AJ75" s="55"/>
      <c r="AK75" s="55"/>
      <c r="AL75" s="55"/>
      <c r="AM75" s="55"/>
      <c r="AN75" s="55">
        <v>0</v>
      </c>
      <c r="AO75" s="55"/>
      <c r="AP75" s="55"/>
      <c r="AQ75" s="55"/>
      <c r="AR75" s="55"/>
      <c r="AS75" s="55">
        <v>365000</v>
      </c>
      <c r="AT75" s="55"/>
      <c r="AU75" s="55"/>
      <c r="AV75" s="55"/>
      <c r="AW75" s="55"/>
      <c r="AX75" s="55">
        <v>365000</v>
      </c>
      <c r="AY75" s="55"/>
      <c r="AZ75" s="55"/>
      <c r="BA75" s="55"/>
      <c r="BB75" s="55"/>
      <c r="BC75" s="55">
        <f>AN75-Y75</f>
        <v>0</v>
      </c>
      <c r="BD75" s="55"/>
      <c r="BE75" s="55"/>
      <c r="BF75" s="55"/>
      <c r="BG75" s="55"/>
      <c r="BH75" s="55">
        <f>AS75-AD75</f>
        <v>-35000</v>
      </c>
      <c r="BI75" s="55"/>
      <c r="BJ75" s="55"/>
      <c r="BK75" s="55"/>
      <c r="BL75" s="55"/>
      <c r="BM75" s="55">
        <v>-35000</v>
      </c>
      <c r="BN75" s="55"/>
      <c r="BO75" s="55"/>
      <c r="BP75" s="55"/>
      <c r="BQ75" s="55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ht="39.6" customHeight="1" x14ac:dyDescent="0.2">
      <c r="A76" s="60">
        <v>0</v>
      </c>
      <c r="B76" s="60"/>
      <c r="C76" s="59" t="s">
        <v>38</v>
      </c>
      <c r="D76" s="58"/>
      <c r="E76" s="58"/>
      <c r="F76" s="58"/>
      <c r="G76" s="58"/>
      <c r="H76" s="58"/>
      <c r="I76" s="57"/>
      <c r="J76" s="56" t="s">
        <v>27</v>
      </c>
      <c r="K76" s="56"/>
      <c r="L76" s="56"/>
      <c r="M76" s="56"/>
      <c r="N76" s="56"/>
      <c r="O76" s="56" t="s">
        <v>36</v>
      </c>
      <c r="P76" s="56"/>
      <c r="Q76" s="56"/>
      <c r="R76" s="56"/>
      <c r="S76" s="56"/>
      <c r="T76" s="56"/>
      <c r="U76" s="56"/>
      <c r="V76" s="56"/>
      <c r="W76" s="56"/>
      <c r="X76" s="56"/>
      <c r="Y76" s="55">
        <v>5607200</v>
      </c>
      <c r="Z76" s="55"/>
      <c r="AA76" s="55"/>
      <c r="AB76" s="55"/>
      <c r="AC76" s="55"/>
      <c r="AD76" s="55">
        <v>47594800</v>
      </c>
      <c r="AE76" s="55"/>
      <c r="AF76" s="55"/>
      <c r="AG76" s="55"/>
      <c r="AH76" s="55"/>
      <c r="AI76" s="55">
        <v>53202000</v>
      </c>
      <c r="AJ76" s="55"/>
      <c r="AK76" s="55"/>
      <c r="AL76" s="55"/>
      <c r="AM76" s="55"/>
      <c r="AN76" s="55">
        <v>5990000</v>
      </c>
      <c r="AO76" s="55"/>
      <c r="AP76" s="55"/>
      <c r="AQ76" s="55"/>
      <c r="AR76" s="55"/>
      <c r="AS76" s="55">
        <v>47403721.5</v>
      </c>
      <c r="AT76" s="55"/>
      <c r="AU76" s="55"/>
      <c r="AV76" s="55"/>
      <c r="AW76" s="55"/>
      <c r="AX76" s="55">
        <v>53393721.5</v>
      </c>
      <c r="AY76" s="55"/>
      <c r="AZ76" s="55"/>
      <c r="BA76" s="55"/>
      <c r="BB76" s="55"/>
      <c r="BC76" s="55">
        <f>AN76-Y76</f>
        <v>382800</v>
      </c>
      <c r="BD76" s="55"/>
      <c r="BE76" s="55"/>
      <c r="BF76" s="55"/>
      <c r="BG76" s="55"/>
      <c r="BH76" s="55">
        <f>AS76-AD76</f>
        <v>-191078.5</v>
      </c>
      <c r="BI76" s="55"/>
      <c r="BJ76" s="55"/>
      <c r="BK76" s="55"/>
      <c r="BL76" s="55"/>
      <c r="BM76" s="55">
        <v>191721.5</v>
      </c>
      <c r="BN76" s="55"/>
      <c r="BO76" s="55"/>
      <c r="BP76" s="55"/>
      <c r="BQ76" s="55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52.9" customHeight="1" x14ac:dyDescent="0.2">
      <c r="A77" s="60">
        <v>0</v>
      </c>
      <c r="B77" s="60"/>
      <c r="C77" s="59" t="s">
        <v>37</v>
      </c>
      <c r="D77" s="58"/>
      <c r="E77" s="58"/>
      <c r="F77" s="58"/>
      <c r="G77" s="58"/>
      <c r="H77" s="58"/>
      <c r="I77" s="57"/>
      <c r="J77" s="56" t="s">
        <v>27</v>
      </c>
      <c r="K77" s="56"/>
      <c r="L77" s="56"/>
      <c r="M77" s="56"/>
      <c r="N77" s="56"/>
      <c r="O77" s="56" t="s">
        <v>36</v>
      </c>
      <c r="P77" s="56"/>
      <c r="Q77" s="56"/>
      <c r="R77" s="56"/>
      <c r="S77" s="56"/>
      <c r="T77" s="56"/>
      <c r="U77" s="56"/>
      <c r="V77" s="56"/>
      <c r="W77" s="56"/>
      <c r="X77" s="56"/>
      <c r="Y77" s="55">
        <v>1500000</v>
      </c>
      <c r="Z77" s="55"/>
      <c r="AA77" s="55"/>
      <c r="AB77" s="55"/>
      <c r="AC77" s="55"/>
      <c r="AD77" s="55">
        <v>0</v>
      </c>
      <c r="AE77" s="55"/>
      <c r="AF77" s="55"/>
      <c r="AG77" s="55"/>
      <c r="AH77" s="55"/>
      <c r="AI77" s="55">
        <v>1500000</v>
      </c>
      <c r="AJ77" s="55"/>
      <c r="AK77" s="55"/>
      <c r="AL77" s="55"/>
      <c r="AM77" s="55"/>
      <c r="AN77" s="55">
        <v>1107200</v>
      </c>
      <c r="AO77" s="55"/>
      <c r="AP77" s="55"/>
      <c r="AQ77" s="55"/>
      <c r="AR77" s="55"/>
      <c r="AS77" s="55">
        <v>0</v>
      </c>
      <c r="AT77" s="55"/>
      <c r="AU77" s="55"/>
      <c r="AV77" s="55"/>
      <c r="AW77" s="55"/>
      <c r="AX77" s="55">
        <v>1107200</v>
      </c>
      <c r="AY77" s="55"/>
      <c r="AZ77" s="55"/>
      <c r="BA77" s="55"/>
      <c r="BB77" s="55"/>
      <c r="BC77" s="55">
        <f>AN77-Y77</f>
        <v>-392800</v>
      </c>
      <c r="BD77" s="55"/>
      <c r="BE77" s="55"/>
      <c r="BF77" s="55"/>
      <c r="BG77" s="55"/>
      <c r="BH77" s="55">
        <f>AS77-AD77</f>
        <v>0</v>
      </c>
      <c r="BI77" s="55"/>
      <c r="BJ77" s="55"/>
      <c r="BK77" s="55"/>
      <c r="BL77" s="55"/>
      <c r="BM77" s="55">
        <v>-392800</v>
      </c>
      <c r="BN77" s="55"/>
      <c r="BO77" s="55"/>
      <c r="BP77" s="55"/>
      <c r="BQ77" s="55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s="61" customFormat="1" ht="15.75" x14ac:dyDescent="0.2">
      <c r="A78" s="69">
        <v>0</v>
      </c>
      <c r="B78" s="69"/>
      <c r="C78" s="68" t="s">
        <v>13</v>
      </c>
      <c r="D78" s="67"/>
      <c r="E78" s="67"/>
      <c r="F78" s="67"/>
      <c r="G78" s="67"/>
      <c r="H78" s="67"/>
      <c r="I78" s="66"/>
      <c r="J78" s="65" t="s">
        <v>31</v>
      </c>
      <c r="K78" s="65"/>
      <c r="L78" s="65"/>
      <c r="M78" s="65"/>
      <c r="N78" s="65"/>
      <c r="O78" s="65" t="s">
        <v>31</v>
      </c>
      <c r="P78" s="65"/>
      <c r="Q78" s="65"/>
      <c r="R78" s="65"/>
      <c r="S78" s="65"/>
      <c r="T78" s="65"/>
      <c r="U78" s="65"/>
      <c r="V78" s="65"/>
      <c r="W78" s="65"/>
      <c r="X78" s="65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3"/>
      <c r="BS78" s="63"/>
      <c r="BT78" s="63"/>
      <c r="BU78" s="63"/>
      <c r="BV78" s="63"/>
      <c r="BW78" s="63"/>
      <c r="BX78" s="63"/>
      <c r="BY78" s="63"/>
      <c r="BZ78" s="62"/>
    </row>
    <row r="79" spans="1:79" ht="39.6" customHeight="1" x14ac:dyDescent="0.2">
      <c r="A79" s="60">
        <v>0</v>
      </c>
      <c r="B79" s="60"/>
      <c r="C79" s="59" t="s">
        <v>35</v>
      </c>
      <c r="D79" s="58"/>
      <c r="E79" s="58"/>
      <c r="F79" s="58"/>
      <c r="G79" s="58"/>
      <c r="H79" s="58"/>
      <c r="I79" s="57"/>
      <c r="J79" s="56" t="s">
        <v>32</v>
      </c>
      <c r="K79" s="56"/>
      <c r="L79" s="56"/>
      <c r="M79" s="56"/>
      <c r="N79" s="56"/>
      <c r="O79" s="56" t="s">
        <v>26</v>
      </c>
      <c r="P79" s="56"/>
      <c r="Q79" s="56"/>
      <c r="R79" s="56"/>
      <c r="S79" s="56"/>
      <c r="T79" s="56"/>
      <c r="U79" s="56"/>
      <c r="V79" s="56"/>
      <c r="W79" s="56"/>
      <c r="X79" s="56"/>
      <c r="Y79" s="55">
        <v>430</v>
      </c>
      <c r="Z79" s="55"/>
      <c r="AA79" s="55"/>
      <c r="AB79" s="55"/>
      <c r="AC79" s="55"/>
      <c r="AD79" s="55">
        <v>0</v>
      </c>
      <c r="AE79" s="55"/>
      <c r="AF79" s="55"/>
      <c r="AG79" s="55"/>
      <c r="AH79" s="55"/>
      <c r="AI79" s="55">
        <v>430</v>
      </c>
      <c r="AJ79" s="55"/>
      <c r="AK79" s="55"/>
      <c r="AL79" s="55"/>
      <c r="AM79" s="55"/>
      <c r="AN79" s="55">
        <v>435</v>
      </c>
      <c r="AO79" s="55"/>
      <c r="AP79" s="55"/>
      <c r="AQ79" s="55"/>
      <c r="AR79" s="55"/>
      <c r="AS79" s="55">
        <v>0</v>
      </c>
      <c r="AT79" s="55"/>
      <c r="AU79" s="55"/>
      <c r="AV79" s="55"/>
      <c r="AW79" s="55"/>
      <c r="AX79" s="55">
        <v>435</v>
      </c>
      <c r="AY79" s="55"/>
      <c r="AZ79" s="55"/>
      <c r="BA79" s="55"/>
      <c r="BB79" s="55"/>
      <c r="BC79" s="55">
        <f>AN79-Y79</f>
        <v>5</v>
      </c>
      <c r="BD79" s="55"/>
      <c r="BE79" s="55"/>
      <c r="BF79" s="55"/>
      <c r="BG79" s="55"/>
      <c r="BH79" s="55">
        <f>AS79-AD79</f>
        <v>0</v>
      </c>
      <c r="BI79" s="55"/>
      <c r="BJ79" s="55"/>
      <c r="BK79" s="55"/>
      <c r="BL79" s="55"/>
      <c r="BM79" s="55">
        <v>5</v>
      </c>
      <c r="BN79" s="55"/>
      <c r="BO79" s="55"/>
      <c r="BP79" s="55"/>
      <c r="BQ79" s="55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52.9" customHeight="1" x14ac:dyDescent="0.2">
      <c r="A80" s="60">
        <v>0</v>
      </c>
      <c r="B80" s="60"/>
      <c r="C80" s="59" t="s">
        <v>34</v>
      </c>
      <c r="D80" s="58"/>
      <c r="E80" s="58"/>
      <c r="F80" s="58"/>
      <c r="G80" s="58"/>
      <c r="H80" s="58"/>
      <c r="I80" s="57"/>
      <c r="J80" s="56" t="s">
        <v>32</v>
      </c>
      <c r="K80" s="56"/>
      <c r="L80" s="56"/>
      <c r="M80" s="56"/>
      <c r="N80" s="56"/>
      <c r="O80" s="56" t="s">
        <v>26</v>
      </c>
      <c r="P80" s="56"/>
      <c r="Q80" s="56"/>
      <c r="R80" s="56"/>
      <c r="S80" s="56"/>
      <c r="T80" s="56"/>
      <c r="U80" s="56"/>
      <c r="V80" s="56"/>
      <c r="W80" s="56"/>
      <c r="X80" s="56"/>
      <c r="Y80" s="55">
        <v>0</v>
      </c>
      <c r="Z80" s="55"/>
      <c r="AA80" s="55"/>
      <c r="AB80" s="55"/>
      <c r="AC80" s="55"/>
      <c r="AD80" s="55">
        <v>10</v>
      </c>
      <c r="AE80" s="55"/>
      <c r="AF80" s="55"/>
      <c r="AG80" s="55"/>
      <c r="AH80" s="55"/>
      <c r="AI80" s="55">
        <v>10</v>
      </c>
      <c r="AJ80" s="55"/>
      <c r="AK80" s="55"/>
      <c r="AL80" s="55"/>
      <c r="AM80" s="55"/>
      <c r="AN80" s="55">
        <v>0</v>
      </c>
      <c r="AO80" s="55"/>
      <c r="AP80" s="55"/>
      <c r="AQ80" s="55"/>
      <c r="AR80" s="55"/>
      <c r="AS80" s="55">
        <v>10</v>
      </c>
      <c r="AT80" s="55"/>
      <c r="AU80" s="55"/>
      <c r="AV80" s="55"/>
      <c r="AW80" s="55"/>
      <c r="AX80" s="55">
        <v>10</v>
      </c>
      <c r="AY80" s="55"/>
      <c r="AZ80" s="55"/>
      <c r="BA80" s="55"/>
      <c r="BB80" s="55"/>
      <c r="BC80" s="55">
        <f>AN80-Y80</f>
        <v>0</v>
      </c>
      <c r="BD80" s="55"/>
      <c r="BE80" s="55"/>
      <c r="BF80" s="55"/>
      <c r="BG80" s="55"/>
      <c r="BH80" s="55">
        <f>AS80-AD80</f>
        <v>0</v>
      </c>
      <c r="BI80" s="55"/>
      <c r="BJ80" s="55"/>
      <c r="BK80" s="55"/>
      <c r="BL80" s="55"/>
      <c r="BM80" s="55">
        <v>0</v>
      </c>
      <c r="BN80" s="55"/>
      <c r="BO80" s="55"/>
      <c r="BP80" s="55"/>
      <c r="BQ80" s="55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39.6" customHeight="1" x14ac:dyDescent="0.2">
      <c r="A81" s="60">
        <v>0</v>
      </c>
      <c r="B81" s="60"/>
      <c r="C81" s="59" t="s">
        <v>33</v>
      </c>
      <c r="D81" s="58"/>
      <c r="E81" s="58"/>
      <c r="F81" s="58"/>
      <c r="G81" s="58"/>
      <c r="H81" s="58"/>
      <c r="I81" s="57"/>
      <c r="J81" s="56" t="s">
        <v>32</v>
      </c>
      <c r="K81" s="56"/>
      <c r="L81" s="56"/>
      <c r="M81" s="56"/>
      <c r="N81" s="56"/>
      <c r="O81" s="56" t="s">
        <v>26</v>
      </c>
      <c r="P81" s="56"/>
      <c r="Q81" s="56"/>
      <c r="R81" s="56"/>
      <c r="S81" s="56"/>
      <c r="T81" s="56"/>
      <c r="U81" s="56"/>
      <c r="V81" s="56"/>
      <c r="W81" s="56"/>
      <c r="X81" s="56"/>
      <c r="Y81" s="55">
        <v>467</v>
      </c>
      <c r="Z81" s="55"/>
      <c r="AA81" s="55"/>
      <c r="AB81" s="55"/>
      <c r="AC81" s="55"/>
      <c r="AD81" s="55">
        <v>790</v>
      </c>
      <c r="AE81" s="55"/>
      <c r="AF81" s="55"/>
      <c r="AG81" s="55"/>
      <c r="AH81" s="55"/>
      <c r="AI81" s="55">
        <v>1257</v>
      </c>
      <c r="AJ81" s="55"/>
      <c r="AK81" s="55"/>
      <c r="AL81" s="55"/>
      <c r="AM81" s="55"/>
      <c r="AN81" s="55">
        <v>500</v>
      </c>
      <c r="AO81" s="55"/>
      <c r="AP81" s="55"/>
      <c r="AQ81" s="55"/>
      <c r="AR81" s="55"/>
      <c r="AS81" s="55">
        <v>863</v>
      </c>
      <c r="AT81" s="55"/>
      <c r="AU81" s="55"/>
      <c r="AV81" s="55"/>
      <c r="AW81" s="55"/>
      <c r="AX81" s="55">
        <v>1363</v>
      </c>
      <c r="AY81" s="55"/>
      <c r="AZ81" s="55"/>
      <c r="BA81" s="55"/>
      <c r="BB81" s="55"/>
      <c r="BC81" s="55">
        <f>AN81-Y81</f>
        <v>33</v>
      </c>
      <c r="BD81" s="55"/>
      <c r="BE81" s="55"/>
      <c r="BF81" s="55"/>
      <c r="BG81" s="55"/>
      <c r="BH81" s="55">
        <f>AS81-AD81</f>
        <v>73</v>
      </c>
      <c r="BI81" s="55"/>
      <c r="BJ81" s="55"/>
      <c r="BK81" s="55"/>
      <c r="BL81" s="55"/>
      <c r="BM81" s="55">
        <v>106</v>
      </c>
      <c r="BN81" s="55"/>
      <c r="BO81" s="55"/>
      <c r="BP81" s="55"/>
      <c r="BQ81" s="55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s="61" customFormat="1" ht="15.75" x14ac:dyDescent="0.2">
      <c r="A82" s="69">
        <v>0</v>
      </c>
      <c r="B82" s="69"/>
      <c r="C82" s="68" t="s">
        <v>12</v>
      </c>
      <c r="D82" s="67"/>
      <c r="E82" s="67"/>
      <c r="F82" s="67"/>
      <c r="G82" s="67"/>
      <c r="H82" s="67"/>
      <c r="I82" s="66"/>
      <c r="J82" s="65" t="s">
        <v>31</v>
      </c>
      <c r="K82" s="65"/>
      <c r="L82" s="65"/>
      <c r="M82" s="65"/>
      <c r="N82" s="65"/>
      <c r="O82" s="65" t="s">
        <v>31</v>
      </c>
      <c r="P82" s="65"/>
      <c r="Q82" s="65"/>
      <c r="R82" s="65"/>
      <c r="S82" s="65"/>
      <c r="T82" s="65"/>
      <c r="U82" s="65"/>
      <c r="V82" s="65"/>
      <c r="W82" s="65"/>
      <c r="X82" s="65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3"/>
      <c r="BS82" s="63"/>
      <c r="BT82" s="63"/>
      <c r="BU82" s="63"/>
      <c r="BV82" s="63"/>
      <c r="BW82" s="63"/>
      <c r="BX82" s="63"/>
      <c r="BY82" s="63"/>
      <c r="BZ82" s="62"/>
    </row>
    <row r="83" spans="1:79" ht="66" customHeight="1" x14ac:dyDescent="0.2">
      <c r="A83" s="60">
        <v>0</v>
      </c>
      <c r="B83" s="60"/>
      <c r="C83" s="59" t="s">
        <v>30</v>
      </c>
      <c r="D83" s="58"/>
      <c r="E83" s="58"/>
      <c r="F83" s="58"/>
      <c r="G83" s="58"/>
      <c r="H83" s="58"/>
      <c r="I83" s="57"/>
      <c r="J83" s="56" t="s">
        <v>27</v>
      </c>
      <c r="K83" s="56"/>
      <c r="L83" s="56"/>
      <c r="M83" s="56"/>
      <c r="N83" s="56"/>
      <c r="O83" s="56" t="s">
        <v>26</v>
      </c>
      <c r="P83" s="56"/>
      <c r="Q83" s="56"/>
      <c r="R83" s="56"/>
      <c r="S83" s="56"/>
      <c r="T83" s="56"/>
      <c r="U83" s="56"/>
      <c r="V83" s="56"/>
      <c r="W83" s="56"/>
      <c r="X83" s="56"/>
      <c r="Y83" s="55">
        <v>6076.74</v>
      </c>
      <c r="Z83" s="55"/>
      <c r="AA83" s="55"/>
      <c r="AB83" s="55"/>
      <c r="AC83" s="55"/>
      <c r="AD83" s="55">
        <v>0</v>
      </c>
      <c r="AE83" s="55"/>
      <c r="AF83" s="55"/>
      <c r="AG83" s="55"/>
      <c r="AH83" s="55"/>
      <c r="AI83" s="55">
        <v>6076.74</v>
      </c>
      <c r="AJ83" s="55"/>
      <c r="AK83" s="55"/>
      <c r="AL83" s="55"/>
      <c r="AM83" s="55"/>
      <c r="AN83" s="55">
        <v>5905.31</v>
      </c>
      <c r="AO83" s="55"/>
      <c r="AP83" s="55"/>
      <c r="AQ83" s="55"/>
      <c r="AR83" s="55"/>
      <c r="AS83" s="55">
        <v>0</v>
      </c>
      <c r="AT83" s="55"/>
      <c r="AU83" s="55"/>
      <c r="AV83" s="55"/>
      <c r="AW83" s="55"/>
      <c r="AX83" s="55">
        <v>5905.31</v>
      </c>
      <c r="AY83" s="55"/>
      <c r="AZ83" s="55"/>
      <c r="BA83" s="55"/>
      <c r="BB83" s="55"/>
      <c r="BC83" s="55">
        <f>AN83-Y83</f>
        <v>-171.42999999999938</v>
      </c>
      <c r="BD83" s="55"/>
      <c r="BE83" s="55"/>
      <c r="BF83" s="55"/>
      <c r="BG83" s="55"/>
      <c r="BH83" s="55">
        <f>AS83-AD83</f>
        <v>0</v>
      </c>
      <c r="BI83" s="55"/>
      <c r="BJ83" s="55"/>
      <c r="BK83" s="55"/>
      <c r="BL83" s="55"/>
      <c r="BM83" s="55">
        <v>-171.42999999999938</v>
      </c>
      <c r="BN83" s="55"/>
      <c r="BO83" s="55"/>
      <c r="BP83" s="55"/>
      <c r="BQ83" s="55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9" ht="52.9" customHeight="1" x14ac:dyDescent="0.2">
      <c r="A84" s="60">
        <v>0</v>
      </c>
      <c r="B84" s="60"/>
      <c r="C84" s="59" t="s">
        <v>29</v>
      </c>
      <c r="D84" s="58"/>
      <c r="E84" s="58"/>
      <c r="F84" s="58"/>
      <c r="G84" s="58"/>
      <c r="H84" s="58"/>
      <c r="I84" s="57"/>
      <c r="J84" s="56" t="s">
        <v>27</v>
      </c>
      <c r="K84" s="56"/>
      <c r="L84" s="56"/>
      <c r="M84" s="56"/>
      <c r="N84" s="56"/>
      <c r="O84" s="56" t="s">
        <v>26</v>
      </c>
      <c r="P84" s="56"/>
      <c r="Q84" s="56"/>
      <c r="R84" s="56"/>
      <c r="S84" s="56"/>
      <c r="T84" s="56"/>
      <c r="U84" s="56"/>
      <c r="V84" s="56"/>
      <c r="W84" s="56"/>
      <c r="X84" s="56"/>
      <c r="Y84" s="55">
        <v>0</v>
      </c>
      <c r="Z84" s="55"/>
      <c r="AA84" s="55"/>
      <c r="AB84" s="55"/>
      <c r="AC84" s="55"/>
      <c r="AD84" s="55">
        <v>40000</v>
      </c>
      <c r="AE84" s="55"/>
      <c r="AF84" s="55"/>
      <c r="AG84" s="55"/>
      <c r="AH84" s="55"/>
      <c r="AI84" s="55">
        <v>40000</v>
      </c>
      <c r="AJ84" s="55"/>
      <c r="AK84" s="55"/>
      <c r="AL84" s="55"/>
      <c r="AM84" s="55"/>
      <c r="AN84" s="55">
        <v>0</v>
      </c>
      <c r="AO84" s="55"/>
      <c r="AP84" s="55"/>
      <c r="AQ84" s="55"/>
      <c r="AR84" s="55"/>
      <c r="AS84" s="55">
        <v>36500</v>
      </c>
      <c r="AT84" s="55"/>
      <c r="AU84" s="55"/>
      <c r="AV84" s="55"/>
      <c r="AW84" s="55"/>
      <c r="AX84" s="55">
        <v>36500</v>
      </c>
      <c r="AY84" s="55"/>
      <c r="AZ84" s="55"/>
      <c r="BA84" s="55"/>
      <c r="BB84" s="55"/>
      <c r="BC84" s="55">
        <f>AN84-Y84</f>
        <v>0</v>
      </c>
      <c r="BD84" s="55"/>
      <c r="BE84" s="55"/>
      <c r="BF84" s="55"/>
      <c r="BG84" s="55"/>
      <c r="BH84" s="55">
        <f>AS84-AD84</f>
        <v>-3500</v>
      </c>
      <c r="BI84" s="55"/>
      <c r="BJ84" s="55"/>
      <c r="BK84" s="55"/>
      <c r="BL84" s="55"/>
      <c r="BM84" s="55">
        <v>-3500</v>
      </c>
      <c r="BN84" s="55"/>
      <c r="BO84" s="55"/>
      <c r="BP84" s="55"/>
      <c r="BQ84" s="55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9" ht="26.45" customHeight="1" x14ac:dyDescent="0.2">
      <c r="A85" s="60">
        <v>0</v>
      </c>
      <c r="B85" s="60"/>
      <c r="C85" s="59" t="s">
        <v>28</v>
      </c>
      <c r="D85" s="58"/>
      <c r="E85" s="58"/>
      <c r="F85" s="58"/>
      <c r="G85" s="58"/>
      <c r="H85" s="58"/>
      <c r="I85" s="57"/>
      <c r="J85" s="56" t="s">
        <v>27</v>
      </c>
      <c r="K85" s="56"/>
      <c r="L85" s="56"/>
      <c r="M85" s="56"/>
      <c r="N85" s="56"/>
      <c r="O85" s="56" t="s">
        <v>26</v>
      </c>
      <c r="P85" s="56"/>
      <c r="Q85" s="56"/>
      <c r="R85" s="56"/>
      <c r="S85" s="56"/>
      <c r="T85" s="56"/>
      <c r="U85" s="56"/>
      <c r="V85" s="56"/>
      <c r="W85" s="56"/>
      <c r="X85" s="56"/>
      <c r="Y85" s="55">
        <v>12006.85</v>
      </c>
      <c r="Z85" s="55"/>
      <c r="AA85" s="55"/>
      <c r="AB85" s="55"/>
      <c r="AC85" s="55"/>
      <c r="AD85" s="55">
        <v>60246.58</v>
      </c>
      <c r="AE85" s="55"/>
      <c r="AF85" s="55"/>
      <c r="AG85" s="55"/>
      <c r="AH85" s="55"/>
      <c r="AI85" s="55">
        <v>42324.58</v>
      </c>
      <c r="AJ85" s="55"/>
      <c r="AK85" s="55"/>
      <c r="AL85" s="55"/>
      <c r="AM85" s="55"/>
      <c r="AN85" s="55">
        <v>12194.4</v>
      </c>
      <c r="AO85" s="55"/>
      <c r="AP85" s="55"/>
      <c r="AQ85" s="55"/>
      <c r="AR85" s="55"/>
      <c r="AS85" s="55">
        <v>54612.58</v>
      </c>
      <c r="AT85" s="55"/>
      <c r="AU85" s="55"/>
      <c r="AV85" s="55"/>
      <c r="AW85" s="55"/>
      <c r="AX85" s="55">
        <v>39173.67</v>
      </c>
      <c r="AY85" s="55"/>
      <c r="AZ85" s="55"/>
      <c r="BA85" s="55"/>
      <c r="BB85" s="55"/>
      <c r="BC85" s="55">
        <f>AN85-Y85</f>
        <v>187.54999999999927</v>
      </c>
      <c r="BD85" s="55"/>
      <c r="BE85" s="55"/>
      <c r="BF85" s="55"/>
      <c r="BG85" s="55"/>
      <c r="BH85" s="55">
        <f>AS85-AD85</f>
        <v>-5634</v>
      </c>
      <c r="BI85" s="55"/>
      <c r="BJ85" s="55"/>
      <c r="BK85" s="55"/>
      <c r="BL85" s="55"/>
      <c r="BM85" s="55">
        <v>-3150.9100000000035</v>
      </c>
      <c r="BN85" s="55"/>
      <c r="BO85" s="55"/>
      <c r="BP85" s="55"/>
      <c r="BQ85" s="55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15.75" x14ac:dyDescent="0.2">
      <c r="A86" s="22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15.75" customHeight="1" x14ac:dyDescent="0.2">
      <c r="A87" s="16" t="s">
        <v>25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</row>
    <row r="88" spans="1:79" ht="9" customHeight="1" x14ac:dyDescent="0.2">
      <c r="A88" s="22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9" ht="45" customHeight="1" x14ac:dyDescent="0.2">
      <c r="A89" s="54" t="s">
        <v>24</v>
      </c>
      <c r="B89" s="52"/>
      <c r="C89" s="54" t="s">
        <v>23</v>
      </c>
      <c r="D89" s="53"/>
      <c r="E89" s="53"/>
      <c r="F89" s="53"/>
      <c r="G89" s="53"/>
      <c r="H89" s="53"/>
      <c r="I89" s="52"/>
      <c r="J89" s="54" t="s">
        <v>22</v>
      </c>
      <c r="K89" s="53"/>
      <c r="L89" s="53"/>
      <c r="M89" s="53"/>
      <c r="N89" s="52"/>
      <c r="O89" s="51" t="s">
        <v>21</v>
      </c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49"/>
      <c r="BR89" s="48"/>
      <c r="BS89" s="48"/>
      <c r="BT89" s="48"/>
      <c r="BU89" s="48"/>
      <c r="BV89" s="48"/>
      <c r="BW89" s="48"/>
      <c r="BX89" s="48"/>
      <c r="BY89" s="48"/>
      <c r="BZ89" s="17"/>
    </row>
    <row r="90" spans="1:79" s="32" customFormat="1" ht="15.95" customHeight="1" x14ac:dyDescent="0.2">
      <c r="A90" s="47">
        <v>1</v>
      </c>
      <c r="B90" s="47"/>
      <c r="C90" s="47">
        <v>2</v>
      </c>
      <c r="D90" s="47"/>
      <c r="E90" s="47"/>
      <c r="F90" s="47"/>
      <c r="G90" s="47"/>
      <c r="H90" s="47"/>
      <c r="I90" s="47"/>
      <c r="J90" s="47">
        <v>3</v>
      </c>
      <c r="K90" s="47"/>
      <c r="L90" s="47"/>
      <c r="M90" s="47"/>
      <c r="N90" s="47"/>
      <c r="O90" s="46">
        <v>4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4"/>
      <c r="BR90" s="43"/>
      <c r="BS90" s="43"/>
      <c r="BT90" s="43"/>
      <c r="BU90" s="43"/>
      <c r="BV90" s="43"/>
      <c r="BW90" s="43"/>
      <c r="BX90" s="43"/>
      <c r="BY90" s="43"/>
      <c r="BZ90" s="33"/>
    </row>
    <row r="91" spans="1:79" s="32" customFormat="1" ht="12.75" hidden="1" customHeight="1" x14ac:dyDescent="0.2">
      <c r="A91" s="39" t="s">
        <v>20</v>
      </c>
      <c r="B91" s="39"/>
      <c r="C91" s="42" t="s">
        <v>19</v>
      </c>
      <c r="D91" s="41"/>
      <c r="E91" s="41"/>
      <c r="F91" s="41"/>
      <c r="G91" s="41"/>
      <c r="H91" s="41"/>
      <c r="I91" s="40"/>
      <c r="J91" s="39" t="s">
        <v>18</v>
      </c>
      <c r="K91" s="39"/>
      <c r="L91" s="39"/>
      <c r="M91" s="39"/>
      <c r="N91" s="39"/>
      <c r="O91" s="38" t="s">
        <v>17</v>
      </c>
      <c r="P91" s="37"/>
      <c r="Q91" s="37"/>
      <c r="R91" s="37"/>
      <c r="S91" s="37"/>
      <c r="T91" s="37"/>
      <c r="U91" s="37"/>
      <c r="V91" s="37"/>
      <c r="W91" s="37"/>
      <c r="X91" s="37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5"/>
      <c r="BR91" s="34"/>
      <c r="BS91" s="34"/>
      <c r="BT91" s="33"/>
      <c r="BU91" s="33"/>
      <c r="BV91" s="33"/>
      <c r="BW91" s="33"/>
      <c r="BX91" s="33"/>
      <c r="BY91" s="33"/>
      <c r="BZ91" s="33"/>
      <c r="CA91" s="32" t="s">
        <v>16</v>
      </c>
    </row>
    <row r="92" spans="1:79" s="24" customFormat="1" ht="15.75" x14ac:dyDescent="0.2">
      <c r="A92" s="31">
        <v>0</v>
      </c>
      <c r="B92" s="31"/>
      <c r="C92" s="31" t="s">
        <v>15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0"/>
      <c r="P92" s="29"/>
      <c r="Q92" s="29"/>
      <c r="R92" s="29"/>
      <c r="S92" s="29"/>
      <c r="T92" s="29"/>
      <c r="U92" s="29"/>
      <c r="V92" s="29"/>
      <c r="W92" s="29"/>
      <c r="X92" s="29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7"/>
      <c r="BR92" s="26"/>
      <c r="BS92" s="26"/>
      <c r="BT92" s="26"/>
      <c r="BU92" s="26"/>
      <c r="BV92" s="26"/>
      <c r="BW92" s="26"/>
      <c r="BX92" s="26"/>
      <c r="BY92" s="26"/>
      <c r="BZ92" s="25"/>
      <c r="CA92" s="24" t="s">
        <v>14</v>
      </c>
    </row>
    <row r="93" spans="1:79" s="24" customFormat="1" ht="15.75" x14ac:dyDescent="0.2">
      <c r="A93" s="31">
        <v>0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0"/>
      <c r="P93" s="29"/>
      <c r="Q93" s="29"/>
      <c r="R93" s="29"/>
      <c r="S93" s="29"/>
      <c r="T93" s="29"/>
      <c r="U93" s="29"/>
      <c r="V93" s="29"/>
      <c r="W93" s="29"/>
      <c r="X93" s="29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7"/>
      <c r="BR93" s="26"/>
      <c r="BS93" s="26"/>
      <c r="BT93" s="26"/>
      <c r="BU93" s="26"/>
      <c r="BV93" s="26"/>
      <c r="BW93" s="26"/>
      <c r="BX93" s="26"/>
      <c r="BY93" s="26"/>
      <c r="BZ93" s="25"/>
    </row>
    <row r="94" spans="1:79" s="24" customFormat="1" ht="15.75" x14ac:dyDescent="0.2">
      <c r="A94" s="31">
        <v>0</v>
      </c>
      <c r="B94" s="31"/>
      <c r="C94" s="31" t="s">
        <v>13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0"/>
      <c r="P94" s="29"/>
      <c r="Q94" s="29"/>
      <c r="R94" s="29"/>
      <c r="S94" s="29"/>
      <c r="T94" s="29"/>
      <c r="U94" s="29"/>
      <c r="V94" s="29"/>
      <c r="W94" s="29"/>
      <c r="X94" s="29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7"/>
      <c r="BR94" s="26"/>
      <c r="BS94" s="26"/>
      <c r="BT94" s="26"/>
      <c r="BU94" s="26"/>
      <c r="BV94" s="26"/>
      <c r="BW94" s="26"/>
      <c r="BX94" s="26"/>
      <c r="BY94" s="26"/>
      <c r="BZ94" s="25"/>
    </row>
    <row r="95" spans="1:79" s="24" customFormat="1" ht="15.75" x14ac:dyDescent="0.2">
      <c r="A95" s="31">
        <v>0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0"/>
      <c r="P95" s="29"/>
      <c r="Q95" s="29"/>
      <c r="R95" s="29"/>
      <c r="S95" s="29"/>
      <c r="T95" s="29"/>
      <c r="U95" s="29"/>
      <c r="V95" s="29"/>
      <c r="W95" s="29"/>
      <c r="X95" s="29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7"/>
      <c r="BR95" s="26"/>
      <c r="BS95" s="26"/>
      <c r="BT95" s="26"/>
      <c r="BU95" s="26"/>
      <c r="BV95" s="26"/>
      <c r="BW95" s="26"/>
      <c r="BX95" s="26"/>
      <c r="BY95" s="26"/>
      <c r="BZ95" s="25"/>
    </row>
    <row r="96" spans="1:79" s="24" customFormat="1" ht="15.75" x14ac:dyDescent="0.2">
      <c r="A96" s="31">
        <v>0</v>
      </c>
      <c r="B96" s="31"/>
      <c r="C96" s="31" t="s">
        <v>12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0"/>
      <c r="P96" s="29"/>
      <c r="Q96" s="29"/>
      <c r="R96" s="29"/>
      <c r="S96" s="29"/>
      <c r="T96" s="29"/>
      <c r="U96" s="29"/>
      <c r="V96" s="29"/>
      <c r="W96" s="29"/>
      <c r="X96" s="29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7"/>
      <c r="BR96" s="26"/>
      <c r="BS96" s="26"/>
      <c r="BT96" s="26"/>
      <c r="BU96" s="26"/>
      <c r="BV96" s="26"/>
      <c r="BW96" s="26"/>
      <c r="BX96" s="26"/>
      <c r="BY96" s="26"/>
      <c r="BZ96" s="25"/>
    </row>
    <row r="97" spans="1:78" s="24" customFormat="1" ht="15.75" x14ac:dyDescent="0.2">
      <c r="A97" s="31">
        <v>0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0"/>
      <c r="P97" s="29"/>
      <c r="Q97" s="29"/>
      <c r="R97" s="29"/>
      <c r="S97" s="29"/>
      <c r="T97" s="29"/>
      <c r="U97" s="29"/>
      <c r="V97" s="29"/>
      <c r="W97" s="29"/>
      <c r="X97" s="29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7"/>
      <c r="BR97" s="26"/>
      <c r="BS97" s="26"/>
      <c r="BT97" s="26"/>
      <c r="BU97" s="26"/>
      <c r="BV97" s="26"/>
      <c r="BW97" s="26"/>
      <c r="BX97" s="26"/>
      <c r="BY97" s="26"/>
      <c r="BZ97" s="25"/>
    </row>
    <row r="98" spans="1:78" ht="15.75" x14ac:dyDescent="0.2">
      <c r="A98" s="22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8"/>
      <c r="BS98" s="18"/>
      <c r="BT98" s="18"/>
      <c r="BU98" s="18"/>
      <c r="BV98" s="18"/>
      <c r="BW98" s="18"/>
      <c r="BX98" s="18"/>
      <c r="BY98" s="18"/>
      <c r="BZ98" s="17"/>
    </row>
    <row r="99" spans="1:78" ht="15.95" customHeight="1" x14ac:dyDescent="0.2">
      <c r="A99" s="16" t="s">
        <v>11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0" spans="1:78" ht="15.95" customHeight="1" x14ac:dyDescent="0.2">
      <c r="A100" s="23" t="s">
        <v>10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78" ht="15.75" x14ac:dyDescent="0.2">
      <c r="A101" s="22"/>
      <c r="B101" s="22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8"/>
      <c r="BS101" s="18"/>
      <c r="BT101" s="18"/>
      <c r="BU101" s="18"/>
      <c r="BV101" s="18"/>
      <c r="BW101" s="18"/>
      <c r="BX101" s="18"/>
      <c r="BY101" s="18"/>
      <c r="BZ101" s="17"/>
    </row>
    <row r="102" spans="1:78" ht="15.95" customHeight="1" x14ac:dyDescent="0.2">
      <c r="A102" s="16" t="s">
        <v>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</row>
    <row r="103" spans="1:78" ht="15.9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5.95" customHeight="1" x14ac:dyDescent="0.2">
      <c r="A104" s="14"/>
      <c r="B104" s="14"/>
      <c r="C104" s="14"/>
      <c r="D104" s="14"/>
      <c r="E104" s="14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78" ht="12" customHeight="1" x14ac:dyDescent="0.2">
      <c r="A105" s="12" t="s">
        <v>8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78" ht="12" customHeight="1" x14ac:dyDescent="0.2">
      <c r="A106" s="12" t="s">
        <v>7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78" s="12" customFormat="1" ht="12" customHeight="1" x14ac:dyDescent="0.2">
      <c r="A107" s="12" t="s">
        <v>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</row>
    <row r="108" spans="1:78" ht="15.95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78" ht="42" customHeight="1" x14ac:dyDescent="0.25">
      <c r="A109" s="9" t="s">
        <v>5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6"/>
      <c r="AO109" s="6"/>
      <c r="AP109" s="5" t="s">
        <v>4</v>
      </c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</row>
    <row r="110" spans="1:78" x14ac:dyDescent="0.2">
      <c r="W110" s="2" t="s">
        <v>1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3"/>
      <c r="AO110" s="3"/>
      <c r="AP110" s="2" t="s">
        <v>0</v>
      </c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3" spans="1:60" ht="31.15" customHeight="1" x14ac:dyDescent="0.25">
      <c r="A113" s="9" t="s">
        <v>3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6"/>
      <c r="AO113" s="6"/>
      <c r="AP113" s="5" t="s">
        <v>2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</row>
    <row r="114" spans="1:60" x14ac:dyDescent="0.2">
      <c r="W114" s="2" t="s">
        <v>1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3"/>
      <c r="AO114" s="3"/>
      <c r="AP114" s="2" t="s">
        <v>0</v>
      </c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</sheetData>
  <mergeCells count="474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A35:F35"/>
    <mergeCell ref="G35:BL35"/>
    <mergeCell ref="A36:F36"/>
    <mergeCell ref="G36:BL36"/>
    <mergeCell ref="A28:BL28"/>
    <mergeCell ref="A29:BL29"/>
    <mergeCell ref="A31:BL31"/>
    <mergeCell ref="A32:F32"/>
    <mergeCell ref="G32:BL32"/>
    <mergeCell ref="A33:F33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U44:AY44"/>
    <mergeCell ref="AZ44:BC44"/>
    <mergeCell ref="BD44:BH44"/>
    <mergeCell ref="A43:B43"/>
    <mergeCell ref="C43:Z43"/>
    <mergeCell ref="AA43:AE43"/>
    <mergeCell ref="AF43:AJ43"/>
    <mergeCell ref="AK43:AO43"/>
    <mergeCell ref="AP43:AT43"/>
    <mergeCell ref="AU43:AY43"/>
    <mergeCell ref="AP45:AT45"/>
    <mergeCell ref="AU45:AY45"/>
    <mergeCell ref="AZ45:BC45"/>
    <mergeCell ref="BD45:BH45"/>
    <mergeCell ref="BI45:BM45"/>
    <mergeCell ref="BN45:BQ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6:B46"/>
    <mergeCell ref="C46:Z46"/>
    <mergeCell ref="AA46:AE46"/>
    <mergeCell ref="AF46:AJ46"/>
    <mergeCell ref="A45:B45"/>
    <mergeCell ref="C45:Z45"/>
    <mergeCell ref="AA45:AE45"/>
    <mergeCell ref="AF45:AJ45"/>
    <mergeCell ref="A52:B52"/>
    <mergeCell ref="C52:BQ52"/>
    <mergeCell ref="A53:B53"/>
    <mergeCell ref="C53:BQ53"/>
    <mergeCell ref="A54:B54"/>
    <mergeCell ref="C54:BQ54"/>
    <mergeCell ref="BN44:BQ4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50:BQ50"/>
    <mergeCell ref="X59:AB59"/>
    <mergeCell ref="AC59:AH59"/>
    <mergeCell ref="AI59:AM59"/>
    <mergeCell ref="AN59:AR59"/>
    <mergeCell ref="AS59:AX59"/>
    <mergeCell ref="BI44:BM44"/>
    <mergeCell ref="BD59:BH59"/>
    <mergeCell ref="BI59:BN59"/>
    <mergeCell ref="AY59:BC59"/>
    <mergeCell ref="AK45:AO45"/>
    <mergeCell ref="BI61:BN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61:B61"/>
    <mergeCell ref="C61:R61"/>
    <mergeCell ref="S61:W61"/>
    <mergeCell ref="X61:AB61"/>
    <mergeCell ref="AC61:AH61"/>
    <mergeCell ref="AI61:AM61"/>
    <mergeCell ref="AN62:AR62"/>
    <mergeCell ref="AS62:AX62"/>
    <mergeCell ref="AY62:BC62"/>
    <mergeCell ref="AY60:BC60"/>
    <mergeCell ref="BD60:BH60"/>
    <mergeCell ref="BI60:BN60"/>
    <mergeCell ref="AN61:AR61"/>
    <mergeCell ref="AS61:AX61"/>
    <mergeCell ref="AY61:BC61"/>
    <mergeCell ref="BD61:BH61"/>
    <mergeCell ref="A62:B62"/>
    <mergeCell ref="C62:R62"/>
    <mergeCell ref="S62:W62"/>
    <mergeCell ref="X62:AB62"/>
    <mergeCell ref="AC62:AH62"/>
    <mergeCell ref="AI62:AM62"/>
    <mergeCell ref="BM70:BQ70"/>
    <mergeCell ref="AI70:AM70"/>
    <mergeCell ref="AN70:AR70"/>
    <mergeCell ref="AS70:AW70"/>
    <mergeCell ref="AX70:BB70"/>
    <mergeCell ref="BC70:BG70"/>
    <mergeCell ref="BH70:BL70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AI71:AM71"/>
    <mergeCell ref="AN71:AR71"/>
    <mergeCell ref="AS71:AW71"/>
    <mergeCell ref="BD62:BH62"/>
    <mergeCell ref="BI62:BN62"/>
    <mergeCell ref="A66:BQ66"/>
    <mergeCell ref="A63:B63"/>
    <mergeCell ref="C63:R63"/>
    <mergeCell ref="S63:W63"/>
    <mergeCell ref="X63:AB63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I73:AM73"/>
    <mergeCell ref="AN73:AR73"/>
    <mergeCell ref="AS73:AW73"/>
    <mergeCell ref="AX71:BB71"/>
    <mergeCell ref="BC71:BG71"/>
    <mergeCell ref="BH71:BL71"/>
    <mergeCell ref="AS72:AW72"/>
    <mergeCell ref="AX72:BB72"/>
    <mergeCell ref="BC72:BG72"/>
    <mergeCell ref="BH72:BL72"/>
    <mergeCell ref="A73:B73"/>
    <mergeCell ref="C73:I73"/>
    <mergeCell ref="J73:N73"/>
    <mergeCell ref="O73:X73"/>
    <mergeCell ref="Y73:AC73"/>
    <mergeCell ref="AD73:AH73"/>
    <mergeCell ref="BH75:BL75"/>
    <mergeCell ref="BM75:BQ75"/>
    <mergeCell ref="A76:B76"/>
    <mergeCell ref="C76:I76"/>
    <mergeCell ref="J76:N76"/>
    <mergeCell ref="O76:X76"/>
    <mergeCell ref="Y76:AC76"/>
    <mergeCell ref="C74:I74"/>
    <mergeCell ref="J74:N74"/>
    <mergeCell ref="O74:X74"/>
    <mergeCell ref="Y74:AC74"/>
    <mergeCell ref="AD74:AH74"/>
    <mergeCell ref="AI74:AM74"/>
    <mergeCell ref="BC73:BG73"/>
    <mergeCell ref="BH73:BL73"/>
    <mergeCell ref="BM73:BQ73"/>
    <mergeCell ref="A87:BQ87"/>
    <mergeCell ref="A89:B89"/>
    <mergeCell ref="C89:I89"/>
    <mergeCell ref="J89:N89"/>
    <mergeCell ref="O89:BQ89"/>
    <mergeCell ref="AN74:AR74"/>
    <mergeCell ref="A74:B74"/>
    <mergeCell ref="A92:B92"/>
    <mergeCell ref="C92:I92"/>
    <mergeCell ref="J92:N92"/>
    <mergeCell ref="O92:BQ92"/>
    <mergeCell ref="A93:B93"/>
    <mergeCell ref="C93:I93"/>
    <mergeCell ref="J93:N93"/>
    <mergeCell ref="O93:BQ93"/>
    <mergeCell ref="C90:I90"/>
    <mergeCell ref="J90:N90"/>
    <mergeCell ref="O90:BQ90"/>
    <mergeCell ref="A91:B91"/>
    <mergeCell ref="C91:I91"/>
    <mergeCell ref="J91:N91"/>
    <mergeCell ref="O91:BQ91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75:B75"/>
    <mergeCell ref="C75:I75"/>
    <mergeCell ref="J75:N75"/>
    <mergeCell ref="O75:X75"/>
    <mergeCell ref="Y75:AC75"/>
    <mergeCell ref="A113:V113"/>
    <mergeCell ref="W113:AM113"/>
    <mergeCell ref="J94:N94"/>
    <mergeCell ref="O94:BQ94"/>
    <mergeCell ref="A90:B90"/>
    <mergeCell ref="AZ48:BC48"/>
    <mergeCell ref="BD48:BH48"/>
    <mergeCell ref="BI48:BM48"/>
    <mergeCell ref="BD63:BH63"/>
    <mergeCell ref="AS74:AW74"/>
    <mergeCell ref="AX74:BB74"/>
    <mergeCell ref="BC74:BG74"/>
    <mergeCell ref="BH74:BL74"/>
    <mergeCell ref="BM74:BQ74"/>
    <mergeCell ref="AX73:BB73"/>
    <mergeCell ref="A99:BL99"/>
    <mergeCell ref="A100:BL100"/>
    <mergeCell ref="A94:B94"/>
    <mergeCell ref="C94:I94"/>
    <mergeCell ref="A47:B47"/>
    <mergeCell ref="C47:Z47"/>
    <mergeCell ref="AA47:AE47"/>
    <mergeCell ref="AF47:AJ47"/>
    <mergeCell ref="AK47:AO47"/>
    <mergeCell ref="AU48:AY48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C63:AH63"/>
    <mergeCell ref="AI63:AM63"/>
    <mergeCell ref="AN63:AR63"/>
    <mergeCell ref="AS63:AX63"/>
    <mergeCell ref="AY63:BC63"/>
    <mergeCell ref="AK46:AO46"/>
    <mergeCell ref="AP47:AT47"/>
    <mergeCell ref="AU47:AY47"/>
    <mergeCell ref="AZ47:BC47"/>
    <mergeCell ref="AP46:AT46"/>
    <mergeCell ref="BI63:BN63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Y64:BC64"/>
    <mergeCell ref="BC76:BG76"/>
    <mergeCell ref="BN48:BQ48"/>
    <mergeCell ref="A48:B48"/>
    <mergeCell ref="C48:Z48"/>
    <mergeCell ref="AA48:AE48"/>
    <mergeCell ref="AF48:AJ48"/>
    <mergeCell ref="AK48:AO48"/>
    <mergeCell ref="AP48:AT48"/>
    <mergeCell ref="BD64:BH64"/>
    <mergeCell ref="BI64:BN64"/>
    <mergeCell ref="AD75:AH75"/>
    <mergeCell ref="AI75:AM75"/>
    <mergeCell ref="AN75:AR75"/>
    <mergeCell ref="AS75:AW75"/>
    <mergeCell ref="AX75:BB75"/>
    <mergeCell ref="BC75:BG75"/>
    <mergeCell ref="BH77:BL77"/>
    <mergeCell ref="BM77:BQ77"/>
    <mergeCell ref="AS77:AW77"/>
    <mergeCell ref="AX77:BB77"/>
    <mergeCell ref="BC77:BG77"/>
    <mergeCell ref="AD76:AH76"/>
    <mergeCell ref="AI76:AM76"/>
    <mergeCell ref="AN76:AR76"/>
    <mergeCell ref="AS76:AW76"/>
    <mergeCell ref="AX76:BB76"/>
    <mergeCell ref="AD77:AH77"/>
    <mergeCell ref="AI77:AM77"/>
    <mergeCell ref="AN77:AR77"/>
    <mergeCell ref="BH76:BL76"/>
    <mergeCell ref="BM76:BQ76"/>
    <mergeCell ref="A77:B77"/>
    <mergeCell ref="C77:I77"/>
    <mergeCell ref="J77:N77"/>
    <mergeCell ref="O77:X77"/>
    <mergeCell ref="Y77:AC77"/>
    <mergeCell ref="A78:B78"/>
    <mergeCell ref="C78:I78"/>
    <mergeCell ref="J78:N78"/>
    <mergeCell ref="O78:X78"/>
    <mergeCell ref="Y78:AC78"/>
    <mergeCell ref="AD78:AH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D79:AH79"/>
    <mergeCell ref="AI79:AM79"/>
    <mergeCell ref="AN79:AR79"/>
    <mergeCell ref="AS78:AW78"/>
    <mergeCell ref="AX78:BB78"/>
    <mergeCell ref="BC78:BG78"/>
    <mergeCell ref="AX79:BB79"/>
    <mergeCell ref="BC79:BG79"/>
    <mergeCell ref="AI78:AM78"/>
    <mergeCell ref="AN78:AR78"/>
    <mergeCell ref="A80:B80"/>
    <mergeCell ref="C80:I80"/>
    <mergeCell ref="J80:N80"/>
    <mergeCell ref="O80:X80"/>
    <mergeCell ref="Y80:AC80"/>
    <mergeCell ref="AD80:AH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D81:AH81"/>
    <mergeCell ref="AI81:AM81"/>
    <mergeCell ref="AN81:AR81"/>
    <mergeCell ref="AS80:AW80"/>
    <mergeCell ref="AX80:BB80"/>
    <mergeCell ref="BC80:BG80"/>
    <mergeCell ref="AX81:BB81"/>
    <mergeCell ref="BC81:BG81"/>
    <mergeCell ref="AI80:AM80"/>
    <mergeCell ref="AN80:AR80"/>
    <mergeCell ref="BM83:BQ83"/>
    <mergeCell ref="AS83:AW83"/>
    <mergeCell ref="AX83:BB83"/>
    <mergeCell ref="BC83:BG83"/>
    <mergeCell ref="A82:B82"/>
    <mergeCell ref="C82:I82"/>
    <mergeCell ref="J82:N82"/>
    <mergeCell ref="O82:X82"/>
    <mergeCell ref="Y82:AC82"/>
    <mergeCell ref="AD82:AH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AI84:AM84"/>
    <mergeCell ref="AN84:AR84"/>
    <mergeCell ref="AD83:AH83"/>
    <mergeCell ref="AI83:AM83"/>
    <mergeCell ref="AN83:AR83"/>
    <mergeCell ref="AS82:AW82"/>
    <mergeCell ref="AI82:AM82"/>
    <mergeCell ref="AN82:AR82"/>
    <mergeCell ref="A84:B84"/>
    <mergeCell ref="C84:I84"/>
    <mergeCell ref="J84:N84"/>
    <mergeCell ref="O84:X84"/>
    <mergeCell ref="Y84:AC84"/>
    <mergeCell ref="AD84:AH84"/>
    <mergeCell ref="A85:B85"/>
    <mergeCell ref="C85:I85"/>
    <mergeCell ref="J85:N85"/>
    <mergeCell ref="O85:X85"/>
    <mergeCell ref="Y85:AC85"/>
    <mergeCell ref="BH85:BL85"/>
    <mergeCell ref="AD85:AH85"/>
    <mergeCell ref="AI85:AM85"/>
    <mergeCell ref="AN85:AR85"/>
    <mergeCell ref="AS85:AW85"/>
    <mergeCell ref="J96:N96"/>
    <mergeCell ref="O96:BQ96"/>
    <mergeCell ref="AS84:AW84"/>
    <mergeCell ref="AX84:BB84"/>
    <mergeCell ref="BC84:BG84"/>
    <mergeCell ref="BH84:BL84"/>
    <mergeCell ref="BM84:BQ84"/>
    <mergeCell ref="BM85:BQ85"/>
    <mergeCell ref="AX85:BB85"/>
    <mergeCell ref="BC85:BG85"/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</mergeCells>
  <conditionalFormatting sqref="C88 C101 C73 C92">
    <cfRule type="cellIs" dxfId="39" priority="37" stopIfTrue="1" operator="equal">
      <formula>$C72</formula>
    </cfRule>
  </conditionalFormatting>
  <conditionalFormatting sqref="A73:B73 A88:B88 A92:B92 A101:B101 A62:B62 A86:B86 A98:B98">
    <cfRule type="cellIs" dxfId="38" priority="38" stopIfTrue="1" operator="equal">
      <formula>0</formula>
    </cfRule>
  </conditionalFormatting>
  <conditionalFormatting sqref="A63:B63">
    <cfRule type="cellIs" dxfId="37" priority="36" stopIfTrue="1" operator="equal">
      <formula>0</formula>
    </cfRule>
  </conditionalFormatting>
  <conditionalFormatting sqref="A64:B64">
    <cfRule type="cellIs" dxfId="36" priority="35" stopIfTrue="1" operator="equal">
      <formula>0</formula>
    </cfRule>
  </conditionalFormatting>
  <conditionalFormatting sqref="C86">
    <cfRule type="cellIs" dxfId="35" priority="39" stopIfTrue="1" operator="equal">
      <formula>$C73</formula>
    </cfRule>
  </conditionalFormatting>
  <conditionalFormatting sqref="C74">
    <cfRule type="cellIs" dxfId="34" priority="33" stopIfTrue="1" operator="equal">
      <formula>$C73</formula>
    </cfRule>
  </conditionalFormatting>
  <conditionalFormatting sqref="A74:B74">
    <cfRule type="cellIs" dxfId="33" priority="34" stopIfTrue="1" operator="equal">
      <formula>0</formula>
    </cfRule>
  </conditionalFormatting>
  <conditionalFormatting sqref="C75">
    <cfRule type="cellIs" dxfId="32" priority="31" stopIfTrue="1" operator="equal">
      <formula>$C74</formula>
    </cfRule>
  </conditionalFormatting>
  <conditionalFormatting sqref="A75:B75">
    <cfRule type="cellIs" dxfId="31" priority="32" stopIfTrue="1" operator="equal">
      <formula>0</formula>
    </cfRule>
  </conditionalFormatting>
  <conditionalFormatting sqref="C76">
    <cfRule type="cellIs" dxfId="30" priority="29" stopIfTrue="1" operator="equal">
      <formula>$C75</formula>
    </cfRule>
  </conditionalFormatting>
  <conditionalFormatting sqref="A76:B76">
    <cfRule type="cellIs" dxfId="29" priority="30" stopIfTrue="1" operator="equal">
      <formula>0</formula>
    </cfRule>
  </conditionalFormatting>
  <conditionalFormatting sqref="C77">
    <cfRule type="cellIs" dxfId="28" priority="27" stopIfTrue="1" operator="equal">
      <formula>$C76</formula>
    </cfRule>
  </conditionalFormatting>
  <conditionalFormatting sqref="A77:B77">
    <cfRule type="cellIs" dxfId="27" priority="28" stopIfTrue="1" operator="equal">
      <formula>0</formula>
    </cfRule>
  </conditionalFormatting>
  <conditionalFormatting sqref="C78">
    <cfRule type="cellIs" dxfId="26" priority="25" stopIfTrue="1" operator="equal">
      <formula>$C77</formula>
    </cfRule>
  </conditionalFormatting>
  <conditionalFormatting sqref="A78:B78">
    <cfRule type="cellIs" dxfId="25" priority="26" stopIfTrue="1" operator="equal">
      <formula>0</formula>
    </cfRule>
  </conditionalFormatting>
  <conditionalFormatting sqref="C79">
    <cfRule type="cellIs" dxfId="24" priority="23" stopIfTrue="1" operator="equal">
      <formula>$C78</formula>
    </cfRule>
  </conditionalFormatting>
  <conditionalFormatting sqref="A79:B79">
    <cfRule type="cellIs" dxfId="23" priority="24" stopIfTrue="1" operator="equal">
      <formula>0</formula>
    </cfRule>
  </conditionalFormatting>
  <conditionalFormatting sqref="C80">
    <cfRule type="cellIs" dxfId="22" priority="21" stopIfTrue="1" operator="equal">
      <formula>$C79</formula>
    </cfRule>
  </conditionalFormatting>
  <conditionalFormatting sqref="A80:B80">
    <cfRule type="cellIs" dxfId="21" priority="22" stopIfTrue="1" operator="equal">
      <formula>0</formula>
    </cfRule>
  </conditionalFormatting>
  <conditionalFormatting sqref="C81">
    <cfRule type="cellIs" dxfId="20" priority="19" stopIfTrue="1" operator="equal">
      <formula>$C80</formula>
    </cfRule>
  </conditionalFormatting>
  <conditionalFormatting sqref="A81:B81">
    <cfRule type="cellIs" dxfId="19" priority="20" stopIfTrue="1" operator="equal">
      <formula>0</formula>
    </cfRule>
  </conditionalFormatting>
  <conditionalFormatting sqref="C82">
    <cfRule type="cellIs" dxfId="18" priority="17" stopIfTrue="1" operator="equal">
      <formula>$C81</formula>
    </cfRule>
  </conditionalFormatting>
  <conditionalFormatting sqref="A82:B82">
    <cfRule type="cellIs" dxfId="17" priority="18" stopIfTrue="1" operator="equal">
      <formula>0</formula>
    </cfRule>
  </conditionalFormatting>
  <conditionalFormatting sqref="C83">
    <cfRule type="cellIs" dxfId="16" priority="15" stopIfTrue="1" operator="equal">
      <formula>$C82</formula>
    </cfRule>
  </conditionalFormatting>
  <conditionalFormatting sqref="A83:B83">
    <cfRule type="cellIs" dxfId="15" priority="16" stopIfTrue="1" operator="equal">
      <formula>0</formula>
    </cfRule>
  </conditionalFormatting>
  <conditionalFormatting sqref="C84">
    <cfRule type="cellIs" dxfId="14" priority="13" stopIfTrue="1" operator="equal">
      <formula>$C83</formula>
    </cfRule>
  </conditionalFormatting>
  <conditionalFormatting sqref="A84:B84">
    <cfRule type="cellIs" dxfId="13" priority="14" stopIfTrue="1" operator="equal">
      <formula>0</formula>
    </cfRule>
  </conditionalFormatting>
  <conditionalFormatting sqref="C85">
    <cfRule type="cellIs" dxfId="12" priority="11" stopIfTrue="1" operator="equal">
      <formula>$C84</formula>
    </cfRule>
  </conditionalFormatting>
  <conditionalFormatting sqref="A85:B85">
    <cfRule type="cellIs" dxfId="11" priority="12" stopIfTrue="1" operator="equal">
      <formula>0</formula>
    </cfRule>
  </conditionalFormatting>
  <conditionalFormatting sqref="C98">
    <cfRule type="cellIs" dxfId="10" priority="40" stopIfTrue="1" operator="equal">
      <formula>$C92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conditionalFormatting sqref="C97">
    <cfRule type="cellIs" dxfId="1" priority="1" stopIfTrue="1" operator="equal">
      <formula>$C96</formula>
    </cfRule>
  </conditionalFormatting>
  <conditionalFormatting sqref="A97:B9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2024-02-28T15:07:44Z</dcterms:created>
  <dcterms:modified xsi:type="dcterms:W3CDTF">2024-02-28T15:07:50Z</dcterms:modified>
</cp:coreProperties>
</file>