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8240" sheetId="2" r:id="rId1"/>
  </sheets>
  <definedNames>
    <definedName name="_xlnm.Print_Area" localSheetId="0">КПК0218240!$A$1:$BM$97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<sst xmlns="http://schemas.openxmlformats.org/spreadsheetml/2006/main" count="175" uniqueCount="116">
  <si>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</si>
  <si>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</si>
  <si>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</si>
  <si>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</si>
  <si>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</si>
  <si>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</si>
  <si>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</si>
  <si>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</si>
  <si>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</si>
  <si>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</si>
  <si>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</si>
  <si>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</si>
  <si>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</si>
  <si>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</si>
  <si>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</si>
  <si>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</si>
  <si>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</si>
  <si>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</si>
  <si>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</si>
  <si>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</si>
  <si>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</si>
  <si>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</si>
  <si>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</si>
  <si>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</si>
  <si>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</si>
  <si>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</si>
  <si>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</si>
  <si>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</si>
  <si>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</si>
  <si>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</si>
  <si>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</si>
  <si>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</si>
  <si>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</si>
  <si>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</si>
  <si>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</si>
  <si>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</si>
  <si>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</si>
  <si>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</si>
  <si>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</si>
  <si>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</si>
  <si>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</si>
  <si>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</si>
  <si>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</si>
  <si>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</si>
  <si>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</si>
  <si>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</si>
  <si>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</si>
  <si>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</si>
  <si>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</si>
  <si>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</si>
  <si>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</si>
  <si>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</si>
  <si>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</si>
  <si>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</si>
  <si>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</si>
  <si>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</si>
  <si>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</si>
  <si>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</si>
  <si>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</si>
  <si>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</si>
  <si>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</si>
  <si>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</si>
  <si>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</si>
  <si>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</si>
  <si>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оборони території та захисту населення на території Хмельницької міської територіальної громади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</si>
  <si>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</si>
  <si>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</si>
  <si>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УСЬОГО</t>
  </si>
  <si>
    <t>Програма заходів національного спротиву Хмельницької міської територіальної громади на 2022 рік</t>
  </si>
  <si>
    <t>затрат</t>
  </si>
  <si>
    <t>Z1</t>
  </si>
  <si>
    <t>обсяг витрат по реалізації заходів програми</t>
  </si>
  <si>
    <t>грн.</t>
  </si>
  <si>
    <t>кошторис</t>
  </si>
  <si>
    <t>продукту</t>
  </si>
  <si>
    <t>кількість взуття тактичного</t>
  </si>
  <si>
    <t>од.</t>
  </si>
  <si>
    <t>розрахунок</t>
  </si>
  <si>
    <t>кількість обмундирування (костюмів літніх, курток вітровологозахисних, дощовиків, футболок та ін.)</t>
  </si>
  <si>
    <t>кількість розгрузочних жилетів</t>
  </si>
  <si>
    <t>шт.</t>
  </si>
  <si>
    <t>кількість сумок санітарних</t>
  </si>
  <si>
    <t>кількість паливно -мастильних матеріалів</t>
  </si>
  <si>
    <t>літр</t>
  </si>
  <si>
    <t>кількість одиниць продуктів харчування</t>
  </si>
  <si>
    <t>кількість бронежилетів</t>
  </si>
  <si>
    <t>кількість одиниць основних засобів, що планується придбати</t>
  </si>
  <si>
    <t>ефективності</t>
  </si>
  <si>
    <t>середні витрати на придбання однієї пари взуття тактичного</t>
  </si>
  <si>
    <t>середні витрати на придбання одиниці продуктів харчування</t>
  </si>
  <si>
    <t>середні витрати на придбання одиниці обмундирування</t>
  </si>
  <si>
    <t>середні витрати на придбання одної сумки санітарної</t>
  </si>
  <si>
    <t>середні витрати на придбання одиниці розгрузочних жилетів</t>
  </si>
  <si>
    <t>середні витрати на придбання 1 літра паливно- мастильних матеріалів</t>
  </si>
  <si>
    <t>середня вартість одного бронежилету</t>
  </si>
  <si>
    <t>середні витрати на придбання одного основного засобу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</si>
  <si>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</t>
  </si>
  <si>
    <t>Закону України «Про Державний бюджет України на 2022 рік», наказ Міністерства фінансів України від 26.08.2014 року № 836 (у редакції наказу Міністерства фінансів України від 29.12.2018 року № 1209) «Про деякі питання запровадження  програмно-цільового методу складання та виконання місцевих бюджетів»,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15.12.2021 року № 7 «Про бюджет Хмельницької міської територіальної громади на 2022 рік» (зі змінами), рішення сесії міської ради від 09.03.2022 року № 1 «Про затвердження програми заходів  національного спротиву Хмельницької міської територіальної громади на 2022 рік» (зі змінами), рішення виконавчого комітету від 23.06.2022 року № 416 «Про внесення змін до бюджету Хмельницької міської територіальної громади на 2022 рік»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</si>
  <si>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</si>
  <si>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</si>
  <si>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</si>
  <si>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</si>
  <si>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</si>
  <si>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</si>
  <si>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</si>
  <si>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</si>
  <si>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</si>
  <si>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</si>
  <si>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</si>
  <si>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</si>
  <si>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</si>
  <si>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</si>
  <si>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</si>
  <si>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</si>
  <si>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22564000000</t>
  </si>
  <si>
    <t>184-р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</si>
</sst>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99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5">
      <c r="AO4" s="110" t="s">
        <v>100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8">
        <v>44747</v>
      </c>
      <c r="AP7" s="63"/>
      <c r="AQ7" s="63"/>
      <c r="AR7" s="63"/>
      <c r="AS7" s="63"/>
      <c r="AT7" s="63"/>
      <c r="AU7" s="63"/>
      <c r="AV7" s="1" t="s">
        <v>63</v>
      </c>
      <c r="AW7" s="65" t="s">
        <v>115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108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0" t="s">
        <v>98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100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106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0" t="s">
        <v>111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100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106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0" t="s">
        <v>109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112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113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110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114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11563915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10868315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695600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3.6" customHeight="1" x14ac:dyDescent="0.25">
      <c r="A26" s="93" t="s">
        <v>97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 x14ac:dyDescent="0.25">
      <c r="A35" s="93" t="s">
        <v>96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10868315</v>
      </c>
      <c r="AD49" s="39"/>
      <c r="AE49" s="39"/>
      <c r="AF49" s="39"/>
      <c r="AG49" s="39"/>
      <c r="AH49" s="39"/>
      <c r="AI49" s="39"/>
      <c r="AJ49" s="39"/>
      <c r="AK49" s="39">
        <v>695600</v>
      </c>
      <c r="AL49" s="39"/>
      <c r="AM49" s="39"/>
      <c r="AN49" s="39"/>
      <c r="AO49" s="39"/>
      <c r="AP49" s="39"/>
      <c r="AQ49" s="39"/>
      <c r="AR49" s="39"/>
      <c r="AS49" s="39">
        <f>AC49+AK49</f>
        <v>11563915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7">
        <v>10868315</v>
      </c>
      <c r="AD50" s="47"/>
      <c r="AE50" s="47"/>
      <c r="AF50" s="47"/>
      <c r="AG50" s="47"/>
      <c r="AH50" s="47"/>
      <c r="AI50" s="47"/>
      <c r="AJ50" s="47"/>
      <c r="AK50" s="47">
        <v>695600</v>
      </c>
      <c r="AL50" s="47"/>
      <c r="AM50" s="47"/>
      <c r="AN50" s="47"/>
      <c r="AO50" s="47"/>
      <c r="AP50" s="47"/>
      <c r="AQ50" s="47"/>
      <c r="AR50" s="47"/>
      <c r="AS50" s="47">
        <f>AC50+AK50</f>
        <v>11563915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6" t="s">
        <v>107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5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5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5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10868315</v>
      </c>
      <c r="AC58" s="39"/>
      <c r="AD58" s="39"/>
      <c r="AE58" s="39"/>
      <c r="AF58" s="39"/>
      <c r="AG58" s="39"/>
      <c r="AH58" s="39"/>
      <c r="AI58" s="39"/>
      <c r="AJ58" s="39">
        <v>695600</v>
      </c>
      <c r="AK58" s="39"/>
      <c r="AL58" s="39"/>
      <c r="AM58" s="39"/>
      <c r="AN58" s="39"/>
      <c r="AO58" s="39"/>
      <c r="AP58" s="39"/>
      <c r="AQ58" s="39"/>
      <c r="AR58" s="39">
        <f>AB58+AJ58</f>
        <v>11563915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8"/>
      <c r="B59" s="48"/>
      <c r="C59" s="48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7">
        <v>10868315</v>
      </c>
      <c r="AC59" s="47"/>
      <c r="AD59" s="47"/>
      <c r="AE59" s="47"/>
      <c r="AF59" s="47"/>
      <c r="AG59" s="47"/>
      <c r="AH59" s="47"/>
      <c r="AI59" s="47"/>
      <c r="AJ59" s="47">
        <v>695600</v>
      </c>
      <c r="AK59" s="47"/>
      <c r="AL59" s="47"/>
      <c r="AM59" s="47"/>
      <c r="AN59" s="47"/>
      <c r="AO59" s="47"/>
      <c r="AP59" s="47"/>
      <c r="AQ59" s="47"/>
      <c r="AR59" s="47">
        <f>AB59+AJ59</f>
        <v>11563915</v>
      </c>
      <c r="AS59" s="47"/>
      <c r="AT59" s="47"/>
      <c r="AU59" s="47"/>
      <c r="AV59" s="47"/>
      <c r="AW59" s="47"/>
      <c r="AX59" s="47"/>
      <c r="AY59" s="47"/>
    </row>
    <row r="61" spans="1:79" ht="15.75" customHeight="1" x14ac:dyDescent="0.25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5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5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5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5">
      <c r="A65" s="48">
        <v>0</v>
      </c>
      <c r="B65" s="48"/>
      <c r="C65" s="48"/>
      <c r="D65" s="48"/>
      <c r="E65" s="48"/>
      <c r="F65" s="48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13.2" customHeight="1" x14ac:dyDescent="0.25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10868315</v>
      </c>
      <c r="AP66" s="39"/>
      <c r="AQ66" s="39"/>
      <c r="AR66" s="39"/>
      <c r="AS66" s="39"/>
      <c r="AT66" s="39"/>
      <c r="AU66" s="39"/>
      <c r="AV66" s="39"/>
      <c r="AW66" s="39">
        <v>695600</v>
      </c>
      <c r="AX66" s="39"/>
      <c r="AY66" s="39"/>
      <c r="AZ66" s="39"/>
      <c r="BA66" s="39"/>
      <c r="BB66" s="39"/>
      <c r="BC66" s="39"/>
      <c r="BD66" s="39"/>
      <c r="BE66" s="39">
        <v>11563915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5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</row>
    <row r="68" spans="1:79" ht="13.2" customHeight="1" x14ac:dyDescent="0.25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1030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1030</v>
      </c>
      <c r="BF68" s="39"/>
      <c r="BG68" s="39"/>
      <c r="BH68" s="39"/>
      <c r="BI68" s="39"/>
      <c r="BJ68" s="39"/>
      <c r="BK68" s="39"/>
      <c r="BL68" s="39"/>
    </row>
    <row r="69" spans="1:79" ht="26.4" customHeight="1" x14ac:dyDescent="0.25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3616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3616</v>
      </c>
      <c r="BF69" s="39"/>
      <c r="BG69" s="39"/>
      <c r="BH69" s="39"/>
      <c r="BI69" s="39"/>
      <c r="BJ69" s="39"/>
      <c r="BK69" s="39"/>
      <c r="BL69" s="39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518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518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24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87470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87470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5" t="s">
        <v>77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27368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27368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5" t="s">
        <v>77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400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400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5" t="s">
        <v>77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3</v>
      </c>
      <c r="AX75" s="39"/>
      <c r="AY75" s="39"/>
      <c r="AZ75" s="39"/>
      <c r="BA75" s="39"/>
      <c r="BB75" s="39"/>
      <c r="BC75" s="39"/>
      <c r="BD75" s="39"/>
      <c r="BE75" s="39">
        <v>3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5">
      <c r="A76" s="48">
        <v>0</v>
      </c>
      <c r="B76" s="48"/>
      <c r="C76" s="48"/>
      <c r="D76" s="48"/>
      <c r="E76" s="48"/>
      <c r="F76" s="48"/>
      <c r="G76" s="49" t="s">
        <v>87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13.2" customHeight="1" x14ac:dyDescent="0.25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5" t="s">
        <v>77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1475.24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1475.24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5" t="s">
        <v>77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57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57</v>
      </c>
      <c r="BF78" s="39"/>
      <c r="BG78" s="39"/>
      <c r="BH78" s="39"/>
      <c r="BI78" s="39"/>
      <c r="BJ78" s="39"/>
      <c r="BK78" s="39"/>
      <c r="BL78" s="39"/>
    </row>
    <row r="79" spans="1:79" ht="13.2" customHeight="1" x14ac:dyDescent="0.25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5" t="s">
        <v>77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435.14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435.14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5" t="s">
        <v>77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2833.33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2833.33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5" t="s">
        <v>77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600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600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5" t="s">
        <v>77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34.29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34.29</v>
      </c>
      <c r="BF82" s="39"/>
      <c r="BG82" s="39"/>
      <c r="BH82" s="39"/>
      <c r="BI82" s="39"/>
      <c r="BJ82" s="39"/>
      <c r="BK82" s="39"/>
      <c r="BL82" s="39"/>
    </row>
    <row r="83" spans="1:64" ht="13.2" customHeight="1" x14ac:dyDescent="0.25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5" t="s">
        <v>77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5000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5000</v>
      </c>
      <c r="BF83" s="39"/>
      <c r="BG83" s="39"/>
      <c r="BH83" s="39"/>
      <c r="BI83" s="39"/>
      <c r="BJ83" s="39"/>
      <c r="BK83" s="39"/>
      <c r="BL83" s="39"/>
    </row>
    <row r="84" spans="1:64" ht="13.2" customHeight="1" x14ac:dyDescent="0.25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5" t="s">
        <v>77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231866.67</v>
      </c>
      <c r="AX84" s="39"/>
      <c r="AY84" s="39"/>
      <c r="AZ84" s="39"/>
      <c r="BA84" s="39"/>
      <c r="BB84" s="39"/>
      <c r="BC84" s="39"/>
      <c r="BD84" s="39"/>
      <c r="BE84" s="39">
        <v>231866.67</v>
      </c>
      <c r="BF84" s="39"/>
      <c r="BG84" s="39"/>
      <c r="BH84" s="39"/>
      <c r="BI84" s="39"/>
      <c r="BJ84" s="39"/>
      <c r="BK84" s="39"/>
      <c r="BL84" s="39"/>
    </row>
    <row r="85" spans="1:64" x14ac:dyDescent="0.25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5">
      <c r="A87" s="101" t="s">
        <v>102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5"/>
      <c r="AO87" s="65" t="s">
        <v>104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64" x14ac:dyDescent="0.25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64" ht="15.75" customHeight="1" x14ac:dyDescent="0.25">
      <c r="A89" s="100" t="s">
        <v>3</v>
      </c>
      <c r="B89" s="100"/>
      <c r="C89" s="100"/>
      <c r="D89" s="100"/>
      <c r="E89" s="100"/>
      <c r="F89" s="100"/>
    </row>
    <row r="90" spans="1:64" ht="13.2" customHeight="1" x14ac:dyDescent="0.25">
      <c r="A90" s="113" t="s">
        <v>101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</row>
    <row r="91" spans="1:64" x14ac:dyDescent="0.25">
      <c r="A91" s="115" t="s">
        <v>47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</row>
    <row r="92" spans="1:64" ht="10.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6" customHeight="1" x14ac:dyDescent="0.25">
      <c r="A93" s="101" t="s">
        <v>103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5"/>
      <c r="AO93" s="65" t="s">
        <v>105</v>
      </c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 spans="1:64" x14ac:dyDescent="0.25">
      <c r="W94" s="104" t="s">
        <v>5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O94" s="104" t="s">
        <v>52</v>
      </c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</row>
    <row r="95" spans="1:64" x14ac:dyDescent="0.25">
      <c r="A95" s="117">
        <v>44747</v>
      </c>
      <c r="B95" s="116"/>
      <c r="C95" s="116"/>
      <c r="D95" s="116"/>
      <c r="E95" s="116"/>
      <c r="F95" s="116"/>
      <c r="G95" s="116"/>
      <c r="H95" s="116"/>
    </row>
    <row r="96" spans="1:64" x14ac:dyDescent="0.25">
      <c r="A96" s="104" t="s">
        <v>45</v>
      </c>
      <c r="B96" s="104"/>
      <c r="C96" s="104"/>
      <c r="D96" s="104"/>
      <c r="E96" s="104"/>
      <c r="F96" s="104"/>
      <c r="G96" s="104"/>
      <c r="H96" s="104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5">
      <c r="A97" s="24" t="s">
        <v>46</v>
      </c>
    </row>
  </sheetData>
  <mergeCells count="293">
    <mergeCell ref="A96:H96"/>
    <mergeCell ref="A90:AS90"/>
    <mergeCell ref="A91:AS91"/>
    <mergeCell ref="A95:H95"/>
    <mergeCell ref="A93:V93"/>
    <mergeCell ref="W93:AM93"/>
    <mergeCell ref="AO93:BG93"/>
    <mergeCell ref="AO94:BG94"/>
    <mergeCell ref="A54:C55"/>
    <mergeCell ref="D56:AA56"/>
    <mergeCell ref="AB56:AI56"/>
    <mergeCell ref="W94:AM94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87:BG87"/>
    <mergeCell ref="A89:F89"/>
    <mergeCell ref="A65:F65"/>
    <mergeCell ref="Z65:AD65"/>
    <mergeCell ref="AE65:AN65"/>
    <mergeCell ref="A87:V87"/>
    <mergeCell ref="W87:AM87"/>
    <mergeCell ref="W88:AM88"/>
    <mergeCell ref="BE62:BL62"/>
    <mergeCell ref="AO88:BG88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5:L65">
    <cfRule type="cellIs" dxfId="41" priority="43" stopIfTrue="1" operator="equal">
      <formula>$G64</formula>
    </cfRule>
  </conditionalFormatting>
  <conditionalFormatting sqref="D49">
    <cfRule type="cellIs" dxfId="40" priority="44" stopIfTrue="1" operator="equal">
      <formula>$D48</formula>
    </cfRule>
  </conditionalFormatting>
  <conditionalFormatting sqref="A65:F65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6">
    <cfRule type="cellIs" dxfId="37" priority="39" stopIfTrue="1" operator="equal">
      <formula>$G65</formula>
    </cfRule>
  </conditionalFormatting>
  <conditionalFormatting sqref="A66:F66">
    <cfRule type="cellIs" dxfId="36" priority="40" stopIfTrue="1" operator="equal">
      <formula>0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2022-07-18T07:57:08Z</dcterms:modified>
</cp:coreProperties>
</file>