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8240" sheetId="1" r:id="rId1"/>
  </sheets>
  <definedNames>
    <definedName name="_xlnm.Print_Area" localSheetId="0">'0218240'!$A$1:$BQ$121</definedName>
  </definedNames>
  <calcPr calcId="162913"/>
</workbook>
</file>

<file path=xl/calcChain.xml><?xml version="1.0" encoding="utf-8"?>
<calcChain xmlns="http://schemas.openxmlformats.org/spreadsheetml/2006/main">
  <c r="BH88" i="1" l="1"/>
  <c r="BC88" i="1"/>
  <c r="BH86" i="1"/>
  <c r="BC86" i="1"/>
  <c r="BH85" i="1"/>
  <c r="BC85" i="1"/>
  <c r="BH84" i="1"/>
  <c r="BC84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D63" i="1"/>
  <c r="AY63" i="1"/>
  <c r="BI63" i="1" s="1"/>
  <c r="AS63" i="1"/>
  <c r="AC63" i="1"/>
  <c r="BD62" i="1"/>
  <c r="AY62" i="1"/>
  <c r="BI62" i="1" s="1"/>
  <c r="AS62" i="1"/>
  <c r="AC62" i="1"/>
  <c r="BD61" i="1"/>
  <c r="AY61" i="1"/>
  <c r="BI61" i="1" s="1"/>
  <c r="AS61" i="1"/>
  <c r="AC61" i="1"/>
  <c r="BI47" i="1"/>
  <c r="BD47" i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N47" i="1" l="1"/>
</calcChain>
</file>

<file path=xl/sharedStrings.xml><?xml version="1.0" encoding="utf-8"?>
<sst xmlns="http://schemas.openxmlformats.org/spreadsheetml/2006/main" count="240" uniqueCount="137">
  <si>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</si>
  <si>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</si>
  <si>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</si>
  <si>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</si>
  <si>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</si>
  <si>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</si>
  <si>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</si>
  <si>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</si>
  <si>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</si>
  <si>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</si>
  <si>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</si>
  <si>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</si>
  <si>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</si>
  <si>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</si>
  <si>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</si>
  <si>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</si>
  <si>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</si>
  <si>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</si>
  <si>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</si>
  <si>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</si>
  <si>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</si>
  <si>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</si>
  <si>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</si>
  <si>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</si>
  <si>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</si>
  <si>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</si>
  <si>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</si>
  <si>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</si>
  <si>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</si>
  <si>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</si>
  <si>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</si>
  <si>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</si>
  <si>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</si>
  <si>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</si>
  <si>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</si>
  <si>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</si>
  <si>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</si>
  <si>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</si>
  <si>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</si>
  <si>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</si>
  <si>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</si>
  <si>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</si>
  <si>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</si>
  <si>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</si>
  <si>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</si>
  <si>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</si>
  <si>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</si>
  <si>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</si>
  <si>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</si>
  <si>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</si>
  <si>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</si>
  <si>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</si>
  <si>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</si>
  <si>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</si>
  <si>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</si>
  <si>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</si>
  <si>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</si>
  <si>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</si>
  <si>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</si>
  <si>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</si>
  <si>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</si>
  <si>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</si>
  <si>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</si>
  <si>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</si>
  <si>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</si>
  <si>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</si>
  <si>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</si>
  <si>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</si>
  <si>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</si>
  <si>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</si>
  <si>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</si>
  <si>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</si>
  <si>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</si>
  <si>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</si>
  <si>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</si>
  <si>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</si>
  <si>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</si>
  <si>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</si>
  <si>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</si>
  <si>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</si>
  <si>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</si>
  <si>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</si>
  <si>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</si>
  <si>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</si>
  <si>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</si>
  <si>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</si>
  <si>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УСЬОГО</t>
  </si>
  <si>
    <t>Програма заходів національного спротиву Хмельницької міської територіальної громади на 2024 рік</t>
  </si>
  <si>
    <t>Програма підготовки мешканців Хмельницької міської територіальної громади до національного спротиву на 2024-2025р.</t>
  </si>
  <si>
    <t>Усього</t>
  </si>
  <si>
    <t>затрат</t>
  </si>
  <si>
    <t/>
  </si>
  <si>
    <t>обсяг витрат по реалізації програми  національного спротиву Хмельницької міської територіальної громади на 2024 р.</t>
  </si>
  <si>
    <t>грн.</t>
  </si>
  <si>
    <t>кошторис</t>
  </si>
  <si>
    <t>обсяг витрат на реалізацію програми підготовки мешканців Хмельницької міської територіальної громади до національного спротиву на 2024 р.</t>
  </si>
  <si>
    <t>обсяг витрат  капітальний ремонт приміщення тиру по вул. Березнева, 1 ( 1,2 етапи)</t>
  </si>
  <si>
    <t>обсяг витрат на придбання _x000D_
 обладнання</t>
  </si>
  <si>
    <t>продукту</t>
  </si>
  <si>
    <t>кількість одиниць обладнання, що планується придбати</t>
  </si>
  <si>
    <t>од.</t>
  </si>
  <si>
    <t>розрахунок</t>
  </si>
  <si>
    <t>кількість  заходів</t>
  </si>
  <si>
    <t>шт.</t>
  </si>
  <si>
    <t>кількість відвідувачів заходів</t>
  </si>
  <si>
    <t>осіб</t>
  </si>
  <si>
    <t>кількість штатних одиниць</t>
  </si>
  <si>
    <t>штатний розпис</t>
  </si>
  <si>
    <t>площа запланованого  капітального ремонту по вул. Березнева,1</t>
  </si>
  <si>
    <t>кв. м.</t>
  </si>
  <si>
    <t>ефективності</t>
  </si>
  <si>
    <t>середні витрати на  один метр квадратний капітального ремонту приміщення</t>
  </si>
  <si>
    <t>середні витрати на придбання одиниці обладнання</t>
  </si>
  <si>
    <t>середні витрати на забезпечення діяльності одного працівника в місяць</t>
  </si>
  <si>
    <t>якості</t>
  </si>
  <si>
    <t>відсоток виконяння заходів до запланованих</t>
  </si>
  <si>
    <t>відс.</t>
  </si>
  <si>
    <t>Вартість зменшилась за рахунок уточнення площі тиру</t>
  </si>
  <si>
    <t>Площа змінилась у зв'язку із уточненням площі тиру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</si>
  <si>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</si>
  <si>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Результативні показники виконані в повному обсяці</t>
  </si>
  <si>
    <t>Програма виконана на достатньому рівні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</si>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</sst>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1"/>
  <sheetViews>
    <sheetView tabSelected="1" view="pageBreakPreview" topLeftCell="A2" zoomScale="80" zoomScaleNormal="100" zoomScaleSheetLayoutView="8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6" t="s">
        <v>59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9" customHeight="1" x14ac:dyDescent="0.2"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15.75" customHeight="1" x14ac:dyDescent="0.2"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</row>
    <row r="7" spans="1:64" ht="9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ht="9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ht="8.2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5.75" x14ac:dyDescent="0.2">
      <c r="A10" s="139" t="s">
        <v>18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 x14ac:dyDescent="0.2">
      <c r="A11" s="139" t="s">
        <v>35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15.75" customHeight="1" x14ac:dyDescent="0.2">
      <c r="A12" s="139" t="s">
        <v>131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122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2" t="s">
        <v>123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0" t="s">
        <v>128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4" t="s">
        <v>51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1"/>
      <c r="N15" s="145" t="s">
        <v>52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21"/>
      <c r="AU15" s="144" t="s">
        <v>53</v>
      </c>
      <c r="AV15" s="144"/>
      <c r="AW15" s="144"/>
      <c r="AX15" s="144"/>
      <c r="AY15" s="144"/>
      <c r="AZ15" s="144"/>
      <c r="BA15" s="144"/>
      <c r="BB15" s="14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134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2" t="s">
        <v>123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0" t="s">
        <v>128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4" t="s">
        <v>51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1"/>
      <c r="N18" s="145" t="s">
        <v>54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21"/>
      <c r="AU18" s="144" t="s">
        <v>53</v>
      </c>
      <c r="AV18" s="144"/>
      <c r="AW18" s="144"/>
      <c r="AX18" s="144"/>
      <c r="AY18" s="144"/>
      <c r="AZ18" s="144"/>
      <c r="BA18" s="144"/>
      <c r="BB18" s="14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132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135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136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7" t="s">
        <v>133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0" t="s">
        <v>129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4" t="s">
        <v>51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55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7"/>
      <c r="AA21" s="148" t="s">
        <v>56</v>
      </c>
      <c r="AB21" s="148"/>
      <c r="AC21" s="148"/>
      <c r="AD21" s="148"/>
      <c r="AE21" s="148"/>
      <c r="AF21" s="148"/>
      <c r="AG21" s="148"/>
      <c r="AH21" s="148"/>
      <c r="AI21" s="148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44" t="s">
        <v>58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98" t="s">
        <v>79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81" t="s">
        <v>80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5.75" customHeight="1" x14ac:dyDescent="0.2">
      <c r="A27" s="65">
        <v>2</v>
      </c>
      <c r="B27" s="65"/>
      <c r="C27" s="65"/>
      <c r="D27" s="65"/>
      <c r="E27" s="65"/>
      <c r="F27" s="65"/>
      <c r="G27" s="81" t="s">
        <v>81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98" t="s">
        <v>40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ht="62.45" customHeight="1" x14ac:dyDescent="0.2">
      <c r="A30" s="146" t="s">
        <v>119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98" t="s">
        <v>41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</row>
    <row r="33" spans="1:79" ht="27.75" customHeight="1" x14ac:dyDescent="0.2">
      <c r="A33" s="100" t="s">
        <v>3</v>
      </c>
      <c r="B33" s="100"/>
      <c r="C33" s="100"/>
      <c r="D33" s="100"/>
      <c r="E33" s="100"/>
      <c r="F33" s="100"/>
      <c r="G33" s="101" t="s">
        <v>39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</row>
    <row r="34" spans="1:79" ht="10.5" hidden="1" customHeight="1" x14ac:dyDescent="0.2">
      <c r="A34" s="65" t="s">
        <v>13</v>
      </c>
      <c r="B34" s="65"/>
      <c r="C34" s="65"/>
      <c r="D34" s="65"/>
      <c r="E34" s="65"/>
      <c r="F34" s="65"/>
      <c r="G34" s="104" t="s">
        <v>14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  <c r="CA34" s="1" t="s">
        <v>50</v>
      </c>
    </row>
    <row r="35" spans="1:79" ht="15" customHeight="1" x14ac:dyDescent="0.2">
      <c r="A35" s="65">
        <v>1</v>
      </c>
      <c r="B35" s="65"/>
      <c r="C35" s="65"/>
      <c r="D35" s="65"/>
      <c r="E35" s="65"/>
      <c r="F35" s="65"/>
      <c r="G35" s="81" t="s">
        <v>82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48</v>
      </c>
    </row>
    <row r="36" spans="1:79" ht="15" customHeight="1" x14ac:dyDescent="0.2">
      <c r="A36" s="65">
        <v>2</v>
      </c>
      <c r="B36" s="65"/>
      <c r="C36" s="65"/>
      <c r="D36" s="65"/>
      <c r="E36" s="65"/>
      <c r="F36" s="65"/>
      <c r="G36" s="81" t="s">
        <v>83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</row>
    <row r="38" spans="1:79" ht="15.75" customHeight="1" x14ac:dyDescent="0.2">
      <c r="A38" s="98" t="s">
        <v>73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15.75" customHeight="1" x14ac:dyDescent="0.2">
      <c r="A39" s="98" t="s">
        <v>74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15" customHeight="1" x14ac:dyDescent="0.2">
      <c r="A40" s="99" t="s">
        <v>130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</row>
    <row r="41" spans="1:79" ht="48" customHeight="1" x14ac:dyDescent="0.2">
      <c r="A41" s="88" t="s">
        <v>3</v>
      </c>
      <c r="B41" s="88"/>
      <c r="C41" s="88" t="s">
        <v>66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25</v>
      </c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 t="s">
        <v>44</v>
      </c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 t="s">
        <v>0</v>
      </c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</row>
    <row r="42" spans="1:79" ht="29.1" customHeight="1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 t="s">
        <v>2</v>
      </c>
      <c r="AB42" s="88"/>
      <c r="AC42" s="88"/>
      <c r="AD42" s="88"/>
      <c r="AE42" s="88"/>
      <c r="AF42" s="88" t="s">
        <v>1</v>
      </c>
      <c r="AG42" s="88"/>
      <c r="AH42" s="88"/>
      <c r="AI42" s="88"/>
      <c r="AJ42" s="88"/>
      <c r="AK42" s="88" t="s">
        <v>26</v>
      </c>
      <c r="AL42" s="88"/>
      <c r="AM42" s="88"/>
      <c r="AN42" s="88"/>
      <c r="AO42" s="88"/>
      <c r="AP42" s="88" t="s">
        <v>2</v>
      </c>
      <c r="AQ42" s="88"/>
      <c r="AR42" s="88"/>
      <c r="AS42" s="88"/>
      <c r="AT42" s="88"/>
      <c r="AU42" s="88" t="s">
        <v>1</v>
      </c>
      <c r="AV42" s="88"/>
      <c r="AW42" s="88"/>
      <c r="AX42" s="88"/>
      <c r="AY42" s="88"/>
      <c r="AZ42" s="88" t="s">
        <v>26</v>
      </c>
      <c r="BA42" s="88"/>
      <c r="BB42" s="88"/>
      <c r="BC42" s="88"/>
      <c r="BD42" s="88" t="s">
        <v>2</v>
      </c>
      <c r="BE42" s="88"/>
      <c r="BF42" s="88"/>
      <c r="BG42" s="88"/>
      <c r="BH42" s="88"/>
      <c r="BI42" s="88" t="s">
        <v>1</v>
      </c>
      <c r="BJ42" s="88"/>
      <c r="BK42" s="88"/>
      <c r="BL42" s="88"/>
      <c r="BM42" s="88"/>
      <c r="BN42" s="88" t="s">
        <v>27</v>
      </c>
      <c r="BO42" s="88"/>
      <c r="BP42" s="88"/>
      <c r="BQ42" s="88"/>
    </row>
    <row r="43" spans="1:79" ht="15.95" customHeight="1" x14ac:dyDescent="0.2">
      <c r="A43" s="115">
        <v>1</v>
      </c>
      <c r="B43" s="115"/>
      <c r="C43" s="115">
        <v>2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07">
        <v>3</v>
      </c>
      <c r="AB43" s="108"/>
      <c r="AC43" s="108"/>
      <c r="AD43" s="108"/>
      <c r="AE43" s="109"/>
      <c r="AF43" s="107">
        <v>4</v>
      </c>
      <c r="AG43" s="108"/>
      <c r="AH43" s="108"/>
      <c r="AI43" s="108"/>
      <c r="AJ43" s="109"/>
      <c r="AK43" s="107">
        <v>5</v>
      </c>
      <c r="AL43" s="108"/>
      <c r="AM43" s="108"/>
      <c r="AN43" s="108"/>
      <c r="AO43" s="109"/>
      <c r="AP43" s="107">
        <v>6</v>
      </c>
      <c r="AQ43" s="108"/>
      <c r="AR43" s="108"/>
      <c r="AS43" s="108"/>
      <c r="AT43" s="109"/>
      <c r="AU43" s="107">
        <v>7</v>
      </c>
      <c r="AV43" s="108"/>
      <c r="AW43" s="108"/>
      <c r="AX43" s="108"/>
      <c r="AY43" s="109"/>
      <c r="AZ43" s="107">
        <v>8</v>
      </c>
      <c r="BA43" s="108"/>
      <c r="BB43" s="108"/>
      <c r="BC43" s="109"/>
      <c r="BD43" s="107">
        <v>9</v>
      </c>
      <c r="BE43" s="108"/>
      <c r="BF43" s="108"/>
      <c r="BG43" s="108"/>
      <c r="BH43" s="109"/>
      <c r="BI43" s="115">
        <v>10</v>
      </c>
      <c r="BJ43" s="115"/>
      <c r="BK43" s="115"/>
      <c r="BL43" s="115"/>
      <c r="BM43" s="115"/>
      <c r="BN43" s="115">
        <v>11</v>
      </c>
      <c r="BO43" s="115"/>
      <c r="BP43" s="115"/>
      <c r="BQ43" s="115"/>
    </row>
    <row r="44" spans="1:79" ht="15.75" hidden="1" customHeight="1" x14ac:dyDescent="0.2">
      <c r="A44" s="65" t="s">
        <v>13</v>
      </c>
      <c r="B44" s="65"/>
      <c r="C44" s="134" t="s">
        <v>14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90" t="s">
        <v>10</v>
      </c>
      <c r="AB44" s="90"/>
      <c r="AC44" s="90"/>
      <c r="AD44" s="90"/>
      <c r="AE44" s="90"/>
      <c r="AF44" s="90" t="s">
        <v>9</v>
      </c>
      <c r="AG44" s="90"/>
      <c r="AH44" s="90"/>
      <c r="AI44" s="90"/>
      <c r="AJ44" s="90"/>
      <c r="AK44" s="47" t="s">
        <v>16</v>
      </c>
      <c r="AL44" s="47"/>
      <c r="AM44" s="47"/>
      <c r="AN44" s="47"/>
      <c r="AO44" s="47"/>
      <c r="AP44" s="90" t="s">
        <v>11</v>
      </c>
      <c r="AQ44" s="90"/>
      <c r="AR44" s="90"/>
      <c r="AS44" s="90"/>
      <c r="AT44" s="90"/>
      <c r="AU44" s="90" t="s">
        <v>12</v>
      </c>
      <c r="AV44" s="90"/>
      <c r="AW44" s="90"/>
      <c r="AX44" s="90"/>
      <c r="AY44" s="90"/>
      <c r="AZ44" s="47" t="s">
        <v>16</v>
      </c>
      <c r="BA44" s="47"/>
      <c r="BB44" s="47"/>
      <c r="BC44" s="47"/>
      <c r="BD44" s="55" t="s">
        <v>31</v>
      </c>
      <c r="BE44" s="55"/>
      <c r="BF44" s="55"/>
      <c r="BG44" s="55"/>
      <c r="BH44" s="55"/>
      <c r="BI44" s="55" t="s">
        <v>31</v>
      </c>
      <c r="BJ44" s="55"/>
      <c r="BK44" s="55"/>
      <c r="BL44" s="55"/>
      <c r="BM44" s="55"/>
      <c r="BN44" s="91" t="s">
        <v>16</v>
      </c>
      <c r="BO44" s="91"/>
      <c r="BP44" s="91"/>
      <c r="BQ44" s="91"/>
      <c r="CA44" s="1" t="s">
        <v>19</v>
      </c>
    </row>
    <row r="45" spans="1:79" ht="52.9" customHeight="1" x14ac:dyDescent="0.2">
      <c r="A45" s="79">
        <v>1</v>
      </c>
      <c r="B45" s="79"/>
      <c r="C45" s="80" t="s">
        <v>84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76">
        <v>6611999</v>
      </c>
      <c r="AB45" s="76"/>
      <c r="AC45" s="76"/>
      <c r="AD45" s="76"/>
      <c r="AE45" s="76"/>
      <c r="AF45" s="76">
        <v>3620406.34</v>
      </c>
      <c r="AG45" s="76"/>
      <c r="AH45" s="76"/>
      <c r="AI45" s="76"/>
      <c r="AJ45" s="76"/>
      <c r="AK45" s="76">
        <f>AA45+AF45</f>
        <v>10232405.34</v>
      </c>
      <c r="AL45" s="76"/>
      <c r="AM45" s="76"/>
      <c r="AN45" s="76"/>
      <c r="AO45" s="76"/>
      <c r="AP45" s="76">
        <v>6134428.6699999999</v>
      </c>
      <c r="AQ45" s="76"/>
      <c r="AR45" s="76"/>
      <c r="AS45" s="76"/>
      <c r="AT45" s="76"/>
      <c r="AU45" s="76">
        <v>1787787.81</v>
      </c>
      <c r="AV45" s="76"/>
      <c r="AW45" s="76"/>
      <c r="AX45" s="76"/>
      <c r="AY45" s="76"/>
      <c r="AZ45" s="76">
        <f>AP45+AU45</f>
        <v>7922216.4800000004</v>
      </c>
      <c r="BA45" s="76"/>
      <c r="BB45" s="76"/>
      <c r="BC45" s="76"/>
      <c r="BD45" s="76">
        <f>AP45-AA45</f>
        <v>-477570.33000000007</v>
      </c>
      <c r="BE45" s="76"/>
      <c r="BF45" s="76"/>
      <c r="BG45" s="76"/>
      <c r="BH45" s="76"/>
      <c r="BI45" s="76">
        <f>AU45-AF45</f>
        <v>-1832618.5299999998</v>
      </c>
      <c r="BJ45" s="76"/>
      <c r="BK45" s="76"/>
      <c r="BL45" s="76"/>
      <c r="BM45" s="76"/>
      <c r="BN45" s="76">
        <f>BD45+BI45</f>
        <v>-2310188.86</v>
      </c>
      <c r="BO45" s="76"/>
      <c r="BP45" s="76"/>
      <c r="BQ45" s="76"/>
      <c r="CA45" s="1" t="s">
        <v>20</v>
      </c>
    </row>
    <row r="46" spans="1:79" ht="26.45" customHeight="1" x14ac:dyDescent="0.2">
      <c r="A46" s="79">
        <v>2</v>
      </c>
      <c r="B46" s="79"/>
      <c r="C46" s="80" t="s">
        <v>85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76">
        <v>282000</v>
      </c>
      <c r="AB46" s="76"/>
      <c r="AC46" s="76"/>
      <c r="AD46" s="76"/>
      <c r="AE46" s="76"/>
      <c r="AF46" s="76">
        <v>0</v>
      </c>
      <c r="AG46" s="76"/>
      <c r="AH46" s="76"/>
      <c r="AI46" s="76"/>
      <c r="AJ46" s="76"/>
      <c r="AK46" s="76">
        <f>AA46+AF46</f>
        <v>282000</v>
      </c>
      <c r="AL46" s="76"/>
      <c r="AM46" s="76"/>
      <c r="AN46" s="76"/>
      <c r="AO46" s="76"/>
      <c r="AP46" s="76">
        <v>107000</v>
      </c>
      <c r="AQ46" s="76"/>
      <c r="AR46" s="76"/>
      <c r="AS46" s="76"/>
      <c r="AT46" s="76"/>
      <c r="AU46" s="76">
        <v>0</v>
      </c>
      <c r="AV46" s="76"/>
      <c r="AW46" s="76"/>
      <c r="AX46" s="76"/>
      <c r="AY46" s="76"/>
      <c r="AZ46" s="76">
        <f>AP46+AU46</f>
        <v>107000</v>
      </c>
      <c r="BA46" s="76"/>
      <c r="BB46" s="76"/>
      <c r="BC46" s="76"/>
      <c r="BD46" s="76">
        <f>AP46-AA46</f>
        <v>-175000</v>
      </c>
      <c r="BE46" s="76"/>
      <c r="BF46" s="76"/>
      <c r="BG46" s="76"/>
      <c r="BH46" s="76"/>
      <c r="BI46" s="76">
        <f>AU46-AF46</f>
        <v>0</v>
      </c>
      <c r="BJ46" s="76"/>
      <c r="BK46" s="76"/>
      <c r="BL46" s="76"/>
      <c r="BM46" s="76"/>
      <c r="BN46" s="76">
        <f>BD46+BI46</f>
        <v>-175000</v>
      </c>
      <c r="BO46" s="76"/>
      <c r="BP46" s="76"/>
      <c r="BQ46" s="76"/>
    </row>
    <row r="47" spans="1:79" s="40" customFormat="1" ht="15" customHeight="1" x14ac:dyDescent="0.2">
      <c r="A47" s="77"/>
      <c r="B47" s="77"/>
      <c r="C47" s="78" t="s">
        <v>86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75">
        <v>6893999</v>
      </c>
      <c r="AB47" s="75"/>
      <c r="AC47" s="75"/>
      <c r="AD47" s="75"/>
      <c r="AE47" s="75"/>
      <c r="AF47" s="75">
        <v>3620406.34</v>
      </c>
      <c r="AG47" s="75"/>
      <c r="AH47" s="75"/>
      <c r="AI47" s="75"/>
      <c r="AJ47" s="75"/>
      <c r="AK47" s="75">
        <f>AA47+AF47</f>
        <v>10514405.34</v>
      </c>
      <c r="AL47" s="75"/>
      <c r="AM47" s="75"/>
      <c r="AN47" s="75"/>
      <c r="AO47" s="75"/>
      <c r="AP47" s="75">
        <v>6241428.6699999999</v>
      </c>
      <c r="AQ47" s="75"/>
      <c r="AR47" s="75"/>
      <c r="AS47" s="75"/>
      <c r="AT47" s="75"/>
      <c r="AU47" s="75">
        <v>1787787.81</v>
      </c>
      <c r="AV47" s="75"/>
      <c r="AW47" s="75"/>
      <c r="AX47" s="75"/>
      <c r="AY47" s="75"/>
      <c r="AZ47" s="75">
        <f>AP47+AU47</f>
        <v>8029216.4800000004</v>
      </c>
      <c r="BA47" s="75"/>
      <c r="BB47" s="75"/>
      <c r="BC47" s="75"/>
      <c r="BD47" s="75">
        <f>AP47-AA47</f>
        <v>-652570.33000000007</v>
      </c>
      <c r="BE47" s="75"/>
      <c r="BF47" s="75"/>
      <c r="BG47" s="75"/>
      <c r="BH47" s="75"/>
      <c r="BI47" s="75">
        <f>AU47-AF47</f>
        <v>-1832618.5299999998</v>
      </c>
      <c r="BJ47" s="75"/>
      <c r="BK47" s="75"/>
      <c r="BL47" s="75"/>
      <c r="BM47" s="75"/>
      <c r="BN47" s="75">
        <f>BD47+BI47</f>
        <v>-2485188.86</v>
      </c>
      <c r="BO47" s="75"/>
      <c r="BP47" s="75"/>
      <c r="BQ47" s="75"/>
    </row>
    <row r="49" spans="1:79" ht="29.25" customHeight="1" x14ac:dyDescent="0.2">
      <c r="A49" s="98" t="s">
        <v>75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115" t="s">
        <v>3</v>
      </c>
      <c r="B51" s="115"/>
      <c r="C51" s="88" t="s">
        <v>60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</row>
    <row r="52" spans="1:79" ht="15.75" x14ac:dyDescent="0.2">
      <c r="A52" s="115">
        <v>1</v>
      </c>
      <c r="B52" s="115"/>
      <c r="C52" s="118">
        <v>2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</row>
    <row r="53" spans="1:79" hidden="1" x14ac:dyDescent="0.2">
      <c r="A53" s="116" t="s">
        <v>13</v>
      </c>
      <c r="B53" s="117"/>
      <c r="C53" s="119" t="s">
        <v>14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CA53" s="1" t="s">
        <v>69</v>
      </c>
    </row>
    <row r="55" spans="1:79" ht="15.75" customHeight="1" x14ac:dyDescent="0.2">
      <c r="A55" s="98" t="s">
        <v>42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15" customHeight="1" x14ac:dyDescent="0.2">
      <c r="A56" s="99" t="s">
        <v>130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</row>
    <row r="57" spans="1:79" ht="28.5" customHeight="1" x14ac:dyDescent="0.2">
      <c r="A57" s="84" t="s">
        <v>3</v>
      </c>
      <c r="B57" s="85"/>
      <c r="C57" s="88" t="s">
        <v>28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 t="s">
        <v>25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 t="s">
        <v>44</v>
      </c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 t="s">
        <v>0</v>
      </c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2"/>
      <c r="BP57" s="2"/>
      <c r="BQ57" s="2"/>
    </row>
    <row r="58" spans="1:79" ht="29.1" customHeight="1" x14ac:dyDescent="0.2">
      <c r="A58" s="86"/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 t="s">
        <v>2</v>
      </c>
      <c r="T58" s="88"/>
      <c r="U58" s="88"/>
      <c r="V58" s="88"/>
      <c r="W58" s="88"/>
      <c r="X58" s="88" t="s">
        <v>1</v>
      </c>
      <c r="Y58" s="88"/>
      <c r="Z58" s="88"/>
      <c r="AA58" s="88"/>
      <c r="AB58" s="88"/>
      <c r="AC58" s="88" t="s">
        <v>26</v>
      </c>
      <c r="AD58" s="88"/>
      <c r="AE58" s="88"/>
      <c r="AF58" s="88"/>
      <c r="AG58" s="88"/>
      <c r="AH58" s="88"/>
      <c r="AI58" s="88" t="s">
        <v>2</v>
      </c>
      <c r="AJ58" s="88"/>
      <c r="AK58" s="88"/>
      <c r="AL58" s="88"/>
      <c r="AM58" s="88"/>
      <c r="AN58" s="88" t="s">
        <v>1</v>
      </c>
      <c r="AO58" s="88"/>
      <c r="AP58" s="88"/>
      <c r="AQ58" s="88"/>
      <c r="AR58" s="88"/>
      <c r="AS58" s="88" t="s">
        <v>26</v>
      </c>
      <c r="AT58" s="88"/>
      <c r="AU58" s="88"/>
      <c r="AV58" s="88"/>
      <c r="AW58" s="88"/>
      <c r="AX58" s="88"/>
      <c r="AY58" s="92" t="s">
        <v>2</v>
      </c>
      <c r="AZ58" s="93"/>
      <c r="BA58" s="93"/>
      <c r="BB58" s="93"/>
      <c r="BC58" s="94"/>
      <c r="BD58" s="92" t="s">
        <v>1</v>
      </c>
      <c r="BE58" s="93"/>
      <c r="BF58" s="93"/>
      <c r="BG58" s="93"/>
      <c r="BH58" s="94"/>
      <c r="BI58" s="88" t="s">
        <v>26</v>
      </c>
      <c r="BJ58" s="88"/>
      <c r="BK58" s="88"/>
      <c r="BL58" s="88"/>
      <c r="BM58" s="88"/>
      <c r="BN58" s="88"/>
      <c r="BO58" s="2"/>
      <c r="BP58" s="2"/>
      <c r="BQ58" s="2"/>
    </row>
    <row r="59" spans="1:79" ht="15.95" customHeight="1" x14ac:dyDescent="0.25">
      <c r="A59" s="88">
        <v>1</v>
      </c>
      <c r="B59" s="88"/>
      <c r="C59" s="88">
        <v>2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>
        <v>3</v>
      </c>
      <c r="T59" s="88"/>
      <c r="U59" s="88"/>
      <c r="V59" s="88"/>
      <c r="W59" s="88"/>
      <c r="X59" s="88">
        <v>4</v>
      </c>
      <c r="Y59" s="88"/>
      <c r="Z59" s="88"/>
      <c r="AA59" s="88"/>
      <c r="AB59" s="88"/>
      <c r="AC59" s="88">
        <v>5</v>
      </c>
      <c r="AD59" s="88"/>
      <c r="AE59" s="88"/>
      <c r="AF59" s="88"/>
      <c r="AG59" s="88"/>
      <c r="AH59" s="88"/>
      <c r="AI59" s="88">
        <v>6</v>
      </c>
      <c r="AJ59" s="88"/>
      <c r="AK59" s="88"/>
      <c r="AL59" s="88"/>
      <c r="AM59" s="88"/>
      <c r="AN59" s="88">
        <v>7</v>
      </c>
      <c r="AO59" s="88"/>
      <c r="AP59" s="88"/>
      <c r="AQ59" s="88"/>
      <c r="AR59" s="88"/>
      <c r="AS59" s="88">
        <v>8</v>
      </c>
      <c r="AT59" s="88"/>
      <c r="AU59" s="88"/>
      <c r="AV59" s="88"/>
      <c r="AW59" s="88"/>
      <c r="AX59" s="88"/>
      <c r="AY59" s="88">
        <v>9</v>
      </c>
      <c r="AZ59" s="88"/>
      <c r="BA59" s="88"/>
      <c r="BB59" s="88"/>
      <c r="BC59" s="88"/>
      <c r="BD59" s="88">
        <v>10</v>
      </c>
      <c r="BE59" s="88"/>
      <c r="BF59" s="88"/>
      <c r="BG59" s="88"/>
      <c r="BH59" s="88"/>
      <c r="BI59" s="92">
        <v>11</v>
      </c>
      <c r="BJ59" s="93"/>
      <c r="BK59" s="93"/>
      <c r="BL59" s="93"/>
      <c r="BM59" s="93"/>
      <c r="BN59" s="94"/>
      <c r="BO59" s="6"/>
      <c r="BP59" s="6"/>
      <c r="BQ59" s="6"/>
    </row>
    <row r="60" spans="1:79" ht="18" hidden="1" customHeight="1" x14ac:dyDescent="0.2">
      <c r="A60" s="65" t="s">
        <v>13</v>
      </c>
      <c r="B60" s="65"/>
      <c r="C60" s="89" t="s">
        <v>14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0" t="s">
        <v>10</v>
      </c>
      <c r="T60" s="90"/>
      <c r="U60" s="90"/>
      <c r="V60" s="90"/>
      <c r="W60" s="90"/>
      <c r="X60" s="90" t="s">
        <v>9</v>
      </c>
      <c r="Y60" s="90"/>
      <c r="Z60" s="90"/>
      <c r="AA60" s="90"/>
      <c r="AB60" s="90"/>
      <c r="AC60" s="47" t="s">
        <v>16</v>
      </c>
      <c r="AD60" s="91"/>
      <c r="AE60" s="91"/>
      <c r="AF60" s="91"/>
      <c r="AG60" s="91"/>
      <c r="AH60" s="91"/>
      <c r="AI60" s="90" t="s">
        <v>11</v>
      </c>
      <c r="AJ60" s="90"/>
      <c r="AK60" s="90"/>
      <c r="AL60" s="90"/>
      <c r="AM60" s="90"/>
      <c r="AN60" s="90" t="s">
        <v>12</v>
      </c>
      <c r="AO60" s="90"/>
      <c r="AP60" s="90"/>
      <c r="AQ60" s="90"/>
      <c r="AR60" s="90"/>
      <c r="AS60" s="47" t="s">
        <v>16</v>
      </c>
      <c r="AT60" s="91"/>
      <c r="AU60" s="91"/>
      <c r="AV60" s="91"/>
      <c r="AW60" s="91"/>
      <c r="AX60" s="91"/>
      <c r="AY60" s="95" t="s">
        <v>17</v>
      </c>
      <c r="AZ60" s="96"/>
      <c r="BA60" s="96"/>
      <c r="BB60" s="96"/>
      <c r="BC60" s="97"/>
      <c r="BD60" s="95" t="s">
        <v>17</v>
      </c>
      <c r="BE60" s="96"/>
      <c r="BF60" s="96"/>
      <c r="BG60" s="96"/>
      <c r="BH60" s="97"/>
      <c r="BI60" s="91" t="s">
        <v>16</v>
      </c>
      <c r="BJ60" s="91"/>
      <c r="BK60" s="91"/>
      <c r="BL60" s="91"/>
      <c r="BM60" s="91"/>
      <c r="BN60" s="91"/>
      <c r="BO60" s="7"/>
      <c r="BP60" s="7"/>
      <c r="BQ60" s="7"/>
      <c r="CA60" s="1" t="s">
        <v>21</v>
      </c>
    </row>
    <row r="61" spans="1:79" ht="39.6" customHeight="1" x14ac:dyDescent="0.2">
      <c r="A61" s="65">
        <v>1</v>
      </c>
      <c r="B61" s="65"/>
      <c r="C61" s="74" t="s">
        <v>87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3">
        <v>282000</v>
      </c>
      <c r="T61" s="63"/>
      <c r="U61" s="63"/>
      <c r="V61" s="63"/>
      <c r="W61" s="63"/>
      <c r="X61" s="63">
        <v>0</v>
      </c>
      <c r="Y61" s="63"/>
      <c r="Z61" s="63"/>
      <c r="AA61" s="63"/>
      <c r="AB61" s="63"/>
      <c r="AC61" s="63">
        <f>S61+X61</f>
        <v>282000</v>
      </c>
      <c r="AD61" s="63"/>
      <c r="AE61" s="63"/>
      <c r="AF61" s="63"/>
      <c r="AG61" s="63"/>
      <c r="AH61" s="63"/>
      <c r="AI61" s="63">
        <v>107000</v>
      </c>
      <c r="AJ61" s="63"/>
      <c r="AK61" s="63"/>
      <c r="AL61" s="63"/>
      <c r="AM61" s="63"/>
      <c r="AN61" s="63">
        <v>0</v>
      </c>
      <c r="AO61" s="63"/>
      <c r="AP61" s="63"/>
      <c r="AQ61" s="63"/>
      <c r="AR61" s="63"/>
      <c r="AS61" s="63">
        <f>AI61+AN61</f>
        <v>107000</v>
      </c>
      <c r="AT61" s="63"/>
      <c r="AU61" s="63"/>
      <c r="AV61" s="63"/>
      <c r="AW61" s="63"/>
      <c r="AX61" s="63"/>
      <c r="AY61" s="63">
        <f>AI61-S61</f>
        <v>-175000</v>
      </c>
      <c r="AZ61" s="63"/>
      <c r="BA61" s="63"/>
      <c r="BB61" s="63"/>
      <c r="BC61" s="63"/>
      <c r="BD61" s="73">
        <f>AN61-X61</f>
        <v>0</v>
      </c>
      <c r="BE61" s="73"/>
      <c r="BF61" s="73"/>
      <c r="BG61" s="73"/>
      <c r="BH61" s="73"/>
      <c r="BI61" s="73">
        <f>AY61+BD61</f>
        <v>-175000</v>
      </c>
      <c r="BJ61" s="73"/>
      <c r="BK61" s="73"/>
      <c r="BL61" s="73"/>
      <c r="BM61" s="73"/>
      <c r="BN61" s="73"/>
      <c r="BO61" s="8"/>
      <c r="BP61" s="8"/>
      <c r="BQ61" s="8"/>
      <c r="CA61" s="1" t="s">
        <v>22</v>
      </c>
    </row>
    <row r="62" spans="1:79" ht="39.6" customHeight="1" x14ac:dyDescent="0.2">
      <c r="A62" s="65">
        <v>2</v>
      </c>
      <c r="B62" s="65"/>
      <c r="C62" s="74" t="s">
        <v>88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8"/>
      <c r="S62" s="63">
        <v>6611999</v>
      </c>
      <c r="T62" s="63"/>
      <c r="U62" s="63"/>
      <c r="V62" s="63"/>
      <c r="W62" s="63"/>
      <c r="X62" s="63">
        <v>3620406.34</v>
      </c>
      <c r="Y62" s="63"/>
      <c r="Z62" s="63"/>
      <c r="AA62" s="63"/>
      <c r="AB62" s="63"/>
      <c r="AC62" s="63">
        <f>S62+X62</f>
        <v>10232405.34</v>
      </c>
      <c r="AD62" s="63"/>
      <c r="AE62" s="63"/>
      <c r="AF62" s="63"/>
      <c r="AG62" s="63"/>
      <c r="AH62" s="63"/>
      <c r="AI62" s="63">
        <v>6134428.6699999999</v>
      </c>
      <c r="AJ62" s="63"/>
      <c r="AK62" s="63"/>
      <c r="AL62" s="63"/>
      <c r="AM62" s="63"/>
      <c r="AN62" s="63">
        <v>1787787.81</v>
      </c>
      <c r="AO62" s="63"/>
      <c r="AP62" s="63"/>
      <c r="AQ62" s="63"/>
      <c r="AR62" s="63"/>
      <c r="AS62" s="63">
        <f>AI62+AN62</f>
        <v>7922216.4800000004</v>
      </c>
      <c r="AT62" s="63"/>
      <c r="AU62" s="63"/>
      <c r="AV62" s="63"/>
      <c r="AW62" s="63"/>
      <c r="AX62" s="63"/>
      <c r="AY62" s="63">
        <f>AI62-S62</f>
        <v>-477570.33000000007</v>
      </c>
      <c r="AZ62" s="63"/>
      <c r="BA62" s="63"/>
      <c r="BB62" s="63"/>
      <c r="BC62" s="63"/>
      <c r="BD62" s="73">
        <f>AN62-X62</f>
        <v>-1832618.5299999998</v>
      </c>
      <c r="BE62" s="73"/>
      <c r="BF62" s="73"/>
      <c r="BG62" s="73"/>
      <c r="BH62" s="73"/>
      <c r="BI62" s="73">
        <f>AY62+BD62</f>
        <v>-2310188.86</v>
      </c>
      <c r="BJ62" s="73"/>
      <c r="BK62" s="73"/>
      <c r="BL62" s="73"/>
      <c r="BM62" s="73"/>
      <c r="BN62" s="73"/>
      <c r="BO62" s="8"/>
      <c r="BP62" s="8"/>
      <c r="BQ62" s="8"/>
    </row>
    <row r="63" spans="1:79" s="40" customFormat="1" ht="15" customHeight="1" x14ac:dyDescent="0.2">
      <c r="A63" s="68"/>
      <c r="B63" s="68"/>
      <c r="C63" s="72" t="s">
        <v>89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  <c r="S63" s="64">
        <v>6893999</v>
      </c>
      <c r="T63" s="64"/>
      <c r="U63" s="64"/>
      <c r="V63" s="64"/>
      <c r="W63" s="64"/>
      <c r="X63" s="64">
        <v>3620406.34</v>
      </c>
      <c r="Y63" s="64"/>
      <c r="Z63" s="64"/>
      <c r="AA63" s="64"/>
      <c r="AB63" s="64"/>
      <c r="AC63" s="64">
        <f>S63+X63</f>
        <v>10514405.34</v>
      </c>
      <c r="AD63" s="64"/>
      <c r="AE63" s="64"/>
      <c r="AF63" s="64"/>
      <c r="AG63" s="64"/>
      <c r="AH63" s="64"/>
      <c r="AI63" s="64">
        <v>6241428.6699999999</v>
      </c>
      <c r="AJ63" s="64"/>
      <c r="AK63" s="64"/>
      <c r="AL63" s="64"/>
      <c r="AM63" s="64"/>
      <c r="AN63" s="64">
        <v>1787787.81</v>
      </c>
      <c r="AO63" s="64"/>
      <c r="AP63" s="64"/>
      <c r="AQ63" s="64"/>
      <c r="AR63" s="64"/>
      <c r="AS63" s="64">
        <f>AI63+AN63</f>
        <v>8029216.4800000004</v>
      </c>
      <c r="AT63" s="64"/>
      <c r="AU63" s="64"/>
      <c r="AV63" s="64"/>
      <c r="AW63" s="64"/>
      <c r="AX63" s="64"/>
      <c r="AY63" s="64">
        <f>AI63-S63</f>
        <v>-652570.33000000007</v>
      </c>
      <c r="AZ63" s="64"/>
      <c r="BA63" s="64"/>
      <c r="BB63" s="64"/>
      <c r="BC63" s="64"/>
      <c r="BD63" s="71">
        <f>AN63-X63</f>
        <v>-1832618.5299999998</v>
      </c>
      <c r="BE63" s="71"/>
      <c r="BF63" s="71"/>
      <c r="BG63" s="71"/>
      <c r="BH63" s="71"/>
      <c r="BI63" s="71">
        <f>AY63+BD63</f>
        <v>-2485188.86</v>
      </c>
      <c r="BJ63" s="71"/>
      <c r="BK63" s="71"/>
      <c r="BL63" s="71"/>
      <c r="BM63" s="71"/>
      <c r="BN63" s="71"/>
      <c r="BO63" s="41"/>
      <c r="BP63" s="41"/>
      <c r="BQ63" s="41"/>
    </row>
    <row r="65" spans="1:79" ht="15.75" customHeight="1" x14ac:dyDescent="0.2">
      <c r="A65" s="98" t="s">
        <v>43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</row>
    <row r="66" spans="1:79" ht="15.75" customHeight="1" x14ac:dyDescent="0.2">
      <c r="A66" s="98" t="s">
        <v>61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</row>
    <row r="67" spans="1:79" ht="8.25" customHeight="1" x14ac:dyDescent="0.2"/>
    <row r="68" spans="1:79" ht="45" customHeight="1" x14ac:dyDescent="0.2">
      <c r="A68" s="84" t="s">
        <v>3</v>
      </c>
      <c r="B68" s="85"/>
      <c r="C68" s="84" t="s">
        <v>6</v>
      </c>
      <c r="D68" s="110"/>
      <c r="E68" s="110"/>
      <c r="F68" s="110"/>
      <c r="G68" s="110"/>
      <c r="H68" s="110"/>
      <c r="I68" s="85"/>
      <c r="J68" s="84" t="s">
        <v>5</v>
      </c>
      <c r="K68" s="110"/>
      <c r="L68" s="110"/>
      <c r="M68" s="110"/>
      <c r="N68" s="85"/>
      <c r="O68" s="84" t="s">
        <v>4</v>
      </c>
      <c r="P68" s="110"/>
      <c r="Q68" s="110"/>
      <c r="R68" s="110"/>
      <c r="S68" s="110"/>
      <c r="T68" s="110"/>
      <c r="U68" s="110"/>
      <c r="V68" s="110"/>
      <c r="W68" s="110"/>
      <c r="X68" s="85"/>
      <c r="Y68" s="88" t="s">
        <v>25</v>
      </c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 t="s">
        <v>45</v>
      </c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138" t="s">
        <v>0</v>
      </c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86"/>
      <c r="B69" s="87"/>
      <c r="C69" s="86"/>
      <c r="D69" s="111"/>
      <c r="E69" s="111"/>
      <c r="F69" s="111"/>
      <c r="G69" s="111"/>
      <c r="H69" s="111"/>
      <c r="I69" s="87"/>
      <c r="J69" s="86"/>
      <c r="K69" s="111"/>
      <c r="L69" s="111"/>
      <c r="M69" s="111"/>
      <c r="N69" s="87"/>
      <c r="O69" s="86"/>
      <c r="P69" s="111"/>
      <c r="Q69" s="111"/>
      <c r="R69" s="111"/>
      <c r="S69" s="111"/>
      <c r="T69" s="111"/>
      <c r="U69" s="111"/>
      <c r="V69" s="111"/>
      <c r="W69" s="111"/>
      <c r="X69" s="87"/>
      <c r="Y69" s="92" t="s">
        <v>2</v>
      </c>
      <c r="Z69" s="93"/>
      <c r="AA69" s="93"/>
      <c r="AB69" s="93"/>
      <c r="AC69" s="94"/>
      <c r="AD69" s="92" t="s">
        <v>1</v>
      </c>
      <c r="AE69" s="93"/>
      <c r="AF69" s="93"/>
      <c r="AG69" s="93"/>
      <c r="AH69" s="94"/>
      <c r="AI69" s="88" t="s">
        <v>26</v>
      </c>
      <c r="AJ69" s="88"/>
      <c r="AK69" s="88"/>
      <c r="AL69" s="88"/>
      <c r="AM69" s="88"/>
      <c r="AN69" s="88" t="s">
        <v>2</v>
      </c>
      <c r="AO69" s="88"/>
      <c r="AP69" s="88"/>
      <c r="AQ69" s="88"/>
      <c r="AR69" s="88"/>
      <c r="AS69" s="88" t="s">
        <v>1</v>
      </c>
      <c r="AT69" s="88"/>
      <c r="AU69" s="88"/>
      <c r="AV69" s="88"/>
      <c r="AW69" s="88"/>
      <c r="AX69" s="88" t="s">
        <v>26</v>
      </c>
      <c r="AY69" s="88"/>
      <c r="AZ69" s="88"/>
      <c r="BA69" s="88"/>
      <c r="BB69" s="88"/>
      <c r="BC69" s="88" t="s">
        <v>2</v>
      </c>
      <c r="BD69" s="88"/>
      <c r="BE69" s="88"/>
      <c r="BF69" s="88"/>
      <c r="BG69" s="88"/>
      <c r="BH69" s="88" t="s">
        <v>1</v>
      </c>
      <c r="BI69" s="88"/>
      <c r="BJ69" s="88"/>
      <c r="BK69" s="88"/>
      <c r="BL69" s="88"/>
      <c r="BM69" s="88" t="s">
        <v>26</v>
      </c>
      <c r="BN69" s="88"/>
      <c r="BO69" s="88"/>
      <c r="BP69" s="88"/>
      <c r="BQ69" s="88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88">
        <v>1</v>
      </c>
      <c r="B70" s="88"/>
      <c r="C70" s="88">
        <v>2</v>
      </c>
      <c r="D70" s="88"/>
      <c r="E70" s="88"/>
      <c r="F70" s="88"/>
      <c r="G70" s="88"/>
      <c r="H70" s="88"/>
      <c r="I70" s="88"/>
      <c r="J70" s="88">
        <v>3</v>
      </c>
      <c r="K70" s="88"/>
      <c r="L70" s="88"/>
      <c r="M70" s="88"/>
      <c r="N70" s="88"/>
      <c r="O70" s="88">
        <v>4</v>
      </c>
      <c r="P70" s="88"/>
      <c r="Q70" s="88"/>
      <c r="R70" s="88"/>
      <c r="S70" s="88"/>
      <c r="T70" s="88"/>
      <c r="U70" s="88"/>
      <c r="V70" s="88"/>
      <c r="W70" s="88"/>
      <c r="X70" s="88"/>
      <c r="Y70" s="88">
        <v>5</v>
      </c>
      <c r="Z70" s="88"/>
      <c r="AA70" s="88"/>
      <c r="AB70" s="88"/>
      <c r="AC70" s="88"/>
      <c r="AD70" s="88">
        <v>6</v>
      </c>
      <c r="AE70" s="88"/>
      <c r="AF70" s="88"/>
      <c r="AG70" s="88"/>
      <c r="AH70" s="88"/>
      <c r="AI70" s="88">
        <v>7</v>
      </c>
      <c r="AJ70" s="88"/>
      <c r="AK70" s="88"/>
      <c r="AL70" s="88"/>
      <c r="AM70" s="88"/>
      <c r="AN70" s="92">
        <v>8</v>
      </c>
      <c r="AO70" s="93"/>
      <c r="AP70" s="93"/>
      <c r="AQ70" s="93"/>
      <c r="AR70" s="94"/>
      <c r="AS70" s="92">
        <v>9</v>
      </c>
      <c r="AT70" s="93"/>
      <c r="AU70" s="93"/>
      <c r="AV70" s="93"/>
      <c r="AW70" s="94"/>
      <c r="AX70" s="92">
        <v>10</v>
      </c>
      <c r="AY70" s="93"/>
      <c r="AZ70" s="93"/>
      <c r="BA70" s="93"/>
      <c r="BB70" s="94"/>
      <c r="BC70" s="92">
        <v>11</v>
      </c>
      <c r="BD70" s="93"/>
      <c r="BE70" s="93"/>
      <c r="BF70" s="93"/>
      <c r="BG70" s="94"/>
      <c r="BH70" s="92">
        <v>12</v>
      </c>
      <c r="BI70" s="93"/>
      <c r="BJ70" s="93"/>
      <c r="BK70" s="93"/>
      <c r="BL70" s="94"/>
      <c r="BM70" s="92">
        <v>13</v>
      </c>
      <c r="BN70" s="93"/>
      <c r="BO70" s="93"/>
      <c r="BP70" s="93"/>
      <c r="BQ70" s="9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65" t="s">
        <v>36</v>
      </c>
      <c r="B71" s="65"/>
      <c r="C71" s="104" t="s">
        <v>14</v>
      </c>
      <c r="D71" s="105"/>
      <c r="E71" s="105"/>
      <c r="F71" s="105"/>
      <c r="G71" s="105"/>
      <c r="H71" s="105"/>
      <c r="I71" s="106"/>
      <c r="J71" s="65" t="s">
        <v>15</v>
      </c>
      <c r="K71" s="65"/>
      <c r="L71" s="65"/>
      <c r="M71" s="65"/>
      <c r="N71" s="65"/>
      <c r="O71" s="89" t="s">
        <v>37</v>
      </c>
      <c r="P71" s="89"/>
      <c r="Q71" s="89"/>
      <c r="R71" s="89"/>
      <c r="S71" s="89"/>
      <c r="T71" s="89"/>
      <c r="U71" s="89"/>
      <c r="V71" s="89"/>
      <c r="W71" s="89"/>
      <c r="X71" s="104"/>
      <c r="Y71" s="90" t="s">
        <v>10</v>
      </c>
      <c r="Z71" s="90"/>
      <c r="AA71" s="90"/>
      <c r="AB71" s="90"/>
      <c r="AC71" s="90"/>
      <c r="AD71" s="90" t="s">
        <v>29</v>
      </c>
      <c r="AE71" s="90"/>
      <c r="AF71" s="90"/>
      <c r="AG71" s="90"/>
      <c r="AH71" s="90"/>
      <c r="AI71" s="90" t="s">
        <v>77</v>
      </c>
      <c r="AJ71" s="90"/>
      <c r="AK71" s="90"/>
      <c r="AL71" s="90"/>
      <c r="AM71" s="90"/>
      <c r="AN71" s="90" t="s">
        <v>30</v>
      </c>
      <c r="AO71" s="90"/>
      <c r="AP71" s="90"/>
      <c r="AQ71" s="90"/>
      <c r="AR71" s="90"/>
      <c r="AS71" s="90" t="s">
        <v>11</v>
      </c>
      <c r="AT71" s="90"/>
      <c r="AU71" s="90"/>
      <c r="AV71" s="90"/>
      <c r="AW71" s="90"/>
      <c r="AX71" s="90" t="s">
        <v>78</v>
      </c>
      <c r="AY71" s="90"/>
      <c r="AZ71" s="90"/>
      <c r="BA71" s="90"/>
      <c r="BB71" s="90"/>
      <c r="BC71" s="90" t="s">
        <v>32</v>
      </c>
      <c r="BD71" s="90"/>
      <c r="BE71" s="90"/>
      <c r="BF71" s="90"/>
      <c r="BG71" s="90"/>
      <c r="BH71" s="90" t="s">
        <v>32</v>
      </c>
      <c r="BI71" s="90"/>
      <c r="BJ71" s="90"/>
      <c r="BK71" s="90"/>
      <c r="BL71" s="90"/>
      <c r="BM71" s="133" t="s">
        <v>16</v>
      </c>
      <c r="BN71" s="133"/>
      <c r="BO71" s="133"/>
      <c r="BP71" s="133"/>
      <c r="BQ71" s="133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75" x14ac:dyDescent="0.2">
      <c r="A72" s="68">
        <v>0</v>
      </c>
      <c r="B72" s="68"/>
      <c r="C72" s="70" t="s">
        <v>90</v>
      </c>
      <c r="D72" s="70"/>
      <c r="E72" s="70"/>
      <c r="F72" s="70"/>
      <c r="G72" s="70"/>
      <c r="H72" s="70"/>
      <c r="I72" s="70"/>
      <c r="J72" s="70" t="s">
        <v>91</v>
      </c>
      <c r="K72" s="70"/>
      <c r="L72" s="70"/>
      <c r="M72" s="70"/>
      <c r="N72" s="70"/>
      <c r="O72" s="70" t="s">
        <v>91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105.6" customHeight="1" x14ac:dyDescent="0.2">
      <c r="A73" s="65">
        <v>0</v>
      </c>
      <c r="B73" s="65"/>
      <c r="C73" s="66" t="s">
        <v>92</v>
      </c>
      <c r="D73" s="57"/>
      <c r="E73" s="57"/>
      <c r="F73" s="57"/>
      <c r="G73" s="57"/>
      <c r="H73" s="57"/>
      <c r="I73" s="58"/>
      <c r="J73" s="67" t="s">
        <v>93</v>
      </c>
      <c r="K73" s="67"/>
      <c r="L73" s="67"/>
      <c r="M73" s="67"/>
      <c r="N73" s="67"/>
      <c r="O73" s="67" t="s">
        <v>94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282000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282000</v>
      </c>
      <c r="AJ73" s="63"/>
      <c r="AK73" s="63"/>
      <c r="AL73" s="63"/>
      <c r="AM73" s="63"/>
      <c r="AN73" s="63">
        <v>107000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107000</v>
      </c>
      <c r="AY73" s="63"/>
      <c r="AZ73" s="63"/>
      <c r="BA73" s="63"/>
      <c r="BB73" s="63"/>
      <c r="BC73" s="63">
        <f>AN73-Y73</f>
        <v>-175000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-175000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92.45" customHeight="1" x14ac:dyDescent="0.2">
      <c r="A74" s="65">
        <v>0</v>
      </c>
      <c r="B74" s="65"/>
      <c r="C74" s="66" t="s">
        <v>95</v>
      </c>
      <c r="D74" s="57"/>
      <c r="E74" s="57"/>
      <c r="F74" s="57"/>
      <c r="G74" s="57"/>
      <c r="H74" s="57"/>
      <c r="I74" s="58"/>
      <c r="J74" s="67" t="s">
        <v>93</v>
      </c>
      <c r="K74" s="67"/>
      <c r="L74" s="67"/>
      <c r="M74" s="67"/>
      <c r="N74" s="67"/>
      <c r="O74" s="67" t="s">
        <v>94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6342999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6342999</v>
      </c>
      <c r="AJ74" s="63"/>
      <c r="AK74" s="63"/>
      <c r="AL74" s="63"/>
      <c r="AM74" s="63"/>
      <c r="AN74" s="63">
        <v>5865428.6699999999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5865428.6699999999</v>
      </c>
      <c r="AY74" s="63"/>
      <c r="AZ74" s="63"/>
      <c r="BA74" s="63"/>
      <c r="BB74" s="63"/>
      <c r="BC74" s="63">
        <f>AN74-Y74</f>
        <v>-477570.33000000007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-477570.33000000007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66" customHeight="1" x14ac:dyDescent="0.2">
      <c r="A75" s="65">
        <v>0</v>
      </c>
      <c r="B75" s="65"/>
      <c r="C75" s="66" t="s">
        <v>96</v>
      </c>
      <c r="D75" s="57"/>
      <c r="E75" s="57"/>
      <c r="F75" s="57"/>
      <c r="G75" s="57"/>
      <c r="H75" s="57"/>
      <c r="I75" s="58"/>
      <c r="J75" s="67" t="s">
        <v>93</v>
      </c>
      <c r="K75" s="67"/>
      <c r="L75" s="67"/>
      <c r="M75" s="67"/>
      <c r="N75" s="67"/>
      <c r="O75" s="67" t="s">
        <v>94</v>
      </c>
      <c r="P75" s="67"/>
      <c r="Q75" s="67"/>
      <c r="R75" s="67"/>
      <c r="S75" s="67"/>
      <c r="T75" s="67"/>
      <c r="U75" s="67"/>
      <c r="V75" s="67"/>
      <c r="W75" s="67"/>
      <c r="X75" s="67"/>
      <c r="Y75" s="63">
        <v>0</v>
      </c>
      <c r="Z75" s="63"/>
      <c r="AA75" s="63"/>
      <c r="AB75" s="63"/>
      <c r="AC75" s="63"/>
      <c r="AD75" s="63">
        <v>2516175.34</v>
      </c>
      <c r="AE75" s="63"/>
      <c r="AF75" s="63"/>
      <c r="AG75" s="63"/>
      <c r="AH75" s="63"/>
      <c r="AI75" s="63">
        <v>2516175.34</v>
      </c>
      <c r="AJ75" s="63"/>
      <c r="AK75" s="63"/>
      <c r="AL75" s="63"/>
      <c r="AM75" s="63"/>
      <c r="AN75" s="63">
        <v>0</v>
      </c>
      <c r="AO75" s="63"/>
      <c r="AP75" s="63"/>
      <c r="AQ75" s="63"/>
      <c r="AR75" s="63"/>
      <c r="AS75" s="63">
        <v>1146317.81</v>
      </c>
      <c r="AT75" s="63"/>
      <c r="AU75" s="63"/>
      <c r="AV75" s="63"/>
      <c r="AW75" s="63"/>
      <c r="AX75" s="63">
        <v>1146317.81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-1369857.5299999998</v>
      </c>
      <c r="BI75" s="63"/>
      <c r="BJ75" s="63"/>
      <c r="BK75" s="63"/>
      <c r="BL75" s="63"/>
      <c r="BM75" s="63">
        <v>-1369857.5299999998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9.6" customHeight="1" x14ac:dyDescent="0.2">
      <c r="A76" s="65">
        <v>0</v>
      </c>
      <c r="B76" s="65"/>
      <c r="C76" s="66" t="s">
        <v>97</v>
      </c>
      <c r="D76" s="57"/>
      <c r="E76" s="57"/>
      <c r="F76" s="57"/>
      <c r="G76" s="57"/>
      <c r="H76" s="57"/>
      <c r="I76" s="58"/>
      <c r="J76" s="67" t="s">
        <v>93</v>
      </c>
      <c r="K76" s="67"/>
      <c r="L76" s="67"/>
      <c r="M76" s="67"/>
      <c r="N76" s="67"/>
      <c r="O76" s="67" t="s">
        <v>94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269000</v>
      </c>
      <c r="Z76" s="63"/>
      <c r="AA76" s="63"/>
      <c r="AB76" s="63"/>
      <c r="AC76" s="63"/>
      <c r="AD76" s="63">
        <v>1104231</v>
      </c>
      <c r="AE76" s="63"/>
      <c r="AF76" s="63"/>
      <c r="AG76" s="63"/>
      <c r="AH76" s="63"/>
      <c r="AI76" s="63">
        <v>1373231</v>
      </c>
      <c r="AJ76" s="63"/>
      <c r="AK76" s="63"/>
      <c r="AL76" s="63"/>
      <c r="AM76" s="63"/>
      <c r="AN76" s="63">
        <v>269000</v>
      </c>
      <c r="AO76" s="63"/>
      <c r="AP76" s="63"/>
      <c r="AQ76" s="63"/>
      <c r="AR76" s="63"/>
      <c r="AS76" s="63">
        <v>641470</v>
      </c>
      <c r="AT76" s="63"/>
      <c r="AU76" s="63"/>
      <c r="AV76" s="63"/>
      <c r="AW76" s="63"/>
      <c r="AX76" s="63">
        <v>910470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-462761</v>
      </c>
      <c r="BI76" s="63"/>
      <c r="BJ76" s="63"/>
      <c r="BK76" s="63"/>
      <c r="BL76" s="63"/>
      <c r="BM76" s="63">
        <v>-462761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68">
        <v>0</v>
      </c>
      <c r="B77" s="68"/>
      <c r="C77" s="69" t="s">
        <v>98</v>
      </c>
      <c r="D77" s="49"/>
      <c r="E77" s="49"/>
      <c r="F77" s="49"/>
      <c r="G77" s="49"/>
      <c r="H77" s="49"/>
      <c r="I77" s="50"/>
      <c r="J77" s="70" t="s">
        <v>91</v>
      </c>
      <c r="K77" s="70"/>
      <c r="L77" s="70"/>
      <c r="M77" s="70"/>
      <c r="N77" s="70"/>
      <c r="O77" s="70" t="s">
        <v>91</v>
      </c>
      <c r="P77" s="70"/>
      <c r="Q77" s="70"/>
      <c r="R77" s="70"/>
      <c r="S77" s="70"/>
      <c r="T77" s="70"/>
      <c r="U77" s="70"/>
      <c r="V77" s="70"/>
      <c r="W77" s="70"/>
      <c r="X77" s="70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39.6" customHeight="1" x14ac:dyDescent="0.2">
      <c r="A78" s="65">
        <v>0</v>
      </c>
      <c r="B78" s="65"/>
      <c r="C78" s="66" t="s">
        <v>99</v>
      </c>
      <c r="D78" s="57"/>
      <c r="E78" s="57"/>
      <c r="F78" s="57"/>
      <c r="G78" s="57"/>
      <c r="H78" s="57"/>
      <c r="I78" s="58"/>
      <c r="J78" s="67" t="s">
        <v>100</v>
      </c>
      <c r="K78" s="67"/>
      <c r="L78" s="67"/>
      <c r="M78" s="67"/>
      <c r="N78" s="67"/>
      <c r="O78" s="67" t="s">
        <v>101</v>
      </c>
      <c r="P78" s="67"/>
      <c r="Q78" s="67"/>
      <c r="R78" s="67"/>
      <c r="S78" s="67"/>
      <c r="T78" s="67"/>
      <c r="U78" s="67"/>
      <c r="V78" s="67"/>
      <c r="W78" s="67"/>
      <c r="X78" s="67"/>
      <c r="Y78" s="63">
        <v>22</v>
      </c>
      <c r="Z78" s="63"/>
      <c r="AA78" s="63"/>
      <c r="AB78" s="63"/>
      <c r="AC78" s="63"/>
      <c r="AD78" s="63">
        <v>42</v>
      </c>
      <c r="AE78" s="63"/>
      <c r="AF78" s="63"/>
      <c r="AG78" s="63"/>
      <c r="AH78" s="63"/>
      <c r="AI78" s="63">
        <v>64</v>
      </c>
      <c r="AJ78" s="63"/>
      <c r="AK78" s="63"/>
      <c r="AL78" s="63"/>
      <c r="AM78" s="63"/>
      <c r="AN78" s="63">
        <v>22</v>
      </c>
      <c r="AO78" s="63"/>
      <c r="AP78" s="63"/>
      <c r="AQ78" s="63"/>
      <c r="AR78" s="63"/>
      <c r="AS78" s="63">
        <v>21</v>
      </c>
      <c r="AT78" s="63"/>
      <c r="AU78" s="63"/>
      <c r="AV78" s="63"/>
      <c r="AW78" s="63"/>
      <c r="AX78" s="63">
        <v>43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-21</v>
      </c>
      <c r="BI78" s="63"/>
      <c r="BJ78" s="63"/>
      <c r="BK78" s="63"/>
      <c r="BL78" s="63"/>
      <c r="BM78" s="63">
        <v>-21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6" customHeight="1" x14ac:dyDescent="0.2">
      <c r="A79" s="65">
        <v>0</v>
      </c>
      <c r="B79" s="65"/>
      <c r="C79" s="66" t="s">
        <v>102</v>
      </c>
      <c r="D79" s="57"/>
      <c r="E79" s="57"/>
      <c r="F79" s="57"/>
      <c r="G79" s="57"/>
      <c r="H79" s="57"/>
      <c r="I79" s="58"/>
      <c r="J79" s="67" t="s">
        <v>103</v>
      </c>
      <c r="K79" s="67"/>
      <c r="L79" s="67"/>
      <c r="M79" s="67"/>
      <c r="N79" s="67"/>
      <c r="O79" s="67" t="s">
        <v>101</v>
      </c>
      <c r="P79" s="67"/>
      <c r="Q79" s="67"/>
      <c r="R79" s="67"/>
      <c r="S79" s="67"/>
      <c r="T79" s="67"/>
      <c r="U79" s="67"/>
      <c r="V79" s="67"/>
      <c r="W79" s="67"/>
      <c r="X79" s="67"/>
      <c r="Y79" s="63">
        <v>208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208</v>
      </c>
      <c r="AJ79" s="63"/>
      <c r="AK79" s="63"/>
      <c r="AL79" s="63"/>
      <c r="AM79" s="63"/>
      <c r="AN79" s="63">
        <v>0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0</v>
      </c>
      <c r="AY79" s="63"/>
      <c r="AZ79" s="63"/>
      <c r="BA79" s="63"/>
      <c r="BB79" s="63"/>
      <c r="BC79" s="63">
        <f>AN79-Y79</f>
        <v>-208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-208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6.45" customHeight="1" x14ac:dyDescent="0.2">
      <c r="A80" s="65">
        <v>0</v>
      </c>
      <c r="B80" s="65"/>
      <c r="C80" s="66" t="s">
        <v>104</v>
      </c>
      <c r="D80" s="57"/>
      <c r="E80" s="57"/>
      <c r="F80" s="57"/>
      <c r="G80" s="57"/>
      <c r="H80" s="57"/>
      <c r="I80" s="58"/>
      <c r="J80" s="67" t="s">
        <v>105</v>
      </c>
      <c r="K80" s="67"/>
      <c r="L80" s="67"/>
      <c r="M80" s="67"/>
      <c r="N80" s="67"/>
      <c r="O80" s="67" t="s">
        <v>101</v>
      </c>
      <c r="P80" s="67"/>
      <c r="Q80" s="67"/>
      <c r="R80" s="67"/>
      <c r="S80" s="67"/>
      <c r="T80" s="67"/>
      <c r="U80" s="67"/>
      <c r="V80" s="67"/>
      <c r="W80" s="67"/>
      <c r="X80" s="67"/>
      <c r="Y80" s="63">
        <v>5256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5256</v>
      </c>
      <c r="AJ80" s="63"/>
      <c r="AK80" s="63"/>
      <c r="AL80" s="63"/>
      <c r="AM80" s="63"/>
      <c r="AN80" s="63">
        <v>7387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7387</v>
      </c>
      <c r="AY80" s="63"/>
      <c r="AZ80" s="63"/>
      <c r="BA80" s="63"/>
      <c r="BB80" s="63"/>
      <c r="BC80" s="63">
        <f>AN80-Y80</f>
        <v>2131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2131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6.45" customHeight="1" x14ac:dyDescent="0.2">
      <c r="A81" s="65">
        <v>0</v>
      </c>
      <c r="B81" s="65"/>
      <c r="C81" s="66" t="s">
        <v>106</v>
      </c>
      <c r="D81" s="57"/>
      <c r="E81" s="57"/>
      <c r="F81" s="57"/>
      <c r="G81" s="57"/>
      <c r="H81" s="57"/>
      <c r="I81" s="58"/>
      <c r="J81" s="67" t="s">
        <v>100</v>
      </c>
      <c r="K81" s="67"/>
      <c r="L81" s="67"/>
      <c r="M81" s="67"/>
      <c r="N81" s="67"/>
      <c r="O81" s="67" t="s">
        <v>107</v>
      </c>
      <c r="P81" s="67"/>
      <c r="Q81" s="67"/>
      <c r="R81" s="67"/>
      <c r="S81" s="67"/>
      <c r="T81" s="67"/>
      <c r="U81" s="67"/>
      <c r="V81" s="67"/>
      <c r="W81" s="67"/>
      <c r="X81" s="67"/>
      <c r="Y81" s="63">
        <v>17.5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17.5</v>
      </c>
      <c r="AJ81" s="63"/>
      <c r="AK81" s="63"/>
      <c r="AL81" s="63"/>
      <c r="AM81" s="63"/>
      <c r="AN81" s="63">
        <v>16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16</v>
      </c>
      <c r="AY81" s="63"/>
      <c r="AZ81" s="63"/>
      <c r="BA81" s="63"/>
      <c r="BB81" s="63"/>
      <c r="BC81" s="63">
        <f>AN81-Y81</f>
        <v>-1.5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-1.5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9.6" customHeight="1" x14ac:dyDescent="0.2">
      <c r="A82" s="65">
        <v>0</v>
      </c>
      <c r="B82" s="65"/>
      <c r="C82" s="66" t="s">
        <v>108</v>
      </c>
      <c r="D82" s="57"/>
      <c r="E82" s="57"/>
      <c r="F82" s="57"/>
      <c r="G82" s="57"/>
      <c r="H82" s="57"/>
      <c r="I82" s="58"/>
      <c r="J82" s="67" t="s">
        <v>109</v>
      </c>
      <c r="K82" s="67"/>
      <c r="L82" s="67"/>
      <c r="M82" s="67"/>
      <c r="N82" s="67"/>
      <c r="O82" s="67" t="s">
        <v>101</v>
      </c>
      <c r="P82" s="67"/>
      <c r="Q82" s="67"/>
      <c r="R82" s="67"/>
      <c r="S82" s="67"/>
      <c r="T82" s="67"/>
      <c r="U82" s="67"/>
      <c r="V82" s="67"/>
      <c r="W82" s="67"/>
      <c r="X82" s="67"/>
      <c r="Y82" s="63">
        <v>0</v>
      </c>
      <c r="Z82" s="63"/>
      <c r="AA82" s="63"/>
      <c r="AB82" s="63"/>
      <c r="AC82" s="63"/>
      <c r="AD82" s="63">
        <v>2159</v>
      </c>
      <c r="AE82" s="63"/>
      <c r="AF82" s="63"/>
      <c r="AG82" s="63"/>
      <c r="AH82" s="63"/>
      <c r="AI82" s="63">
        <v>2159</v>
      </c>
      <c r="AJ82" s="63"/>
      <c r="AK82" s="63"/>
      <c r="AL82" s="63"/>
      <c r="AM82" s="63"/>
      <c r="AN82" s="63">
        <v>0</v>
      </c>
      <c r="AO82" s="63"/>
      <c r="AP82" s="63"/>
      <c r="AQ82" s="63"/>
      <c r="AR82" s="63"/>
      <c r="AS82" s="63">
        <v>999.1</v>
      </c>
      <c r="AT82" s="63"/>
      <c r="AU82" s="63"/>
      <c r="AV82" s="63"/>
      <c r="AW82" s="63"/>
      <c r="AX82" s="63">
        <v>999.1</v>
      </c>
      <c r="AY82" s="63"/>
      <c r="AZ82" s="63"/>
      <c r="BA82" s="63"/>
      <c r="BB82" s="63"/>
      <c r="BC82" s="63">
        <f>AN82-Y82</f>
        <v>0</v>
      </c>
      <c r="BD82" s="63"/>
      <c r="BE82" s="63"/>
      <c r="BF82" s="63"/>
      <c r="BG82" s="63"/>
      <c r="BH82" s="63">
        <f>AS82-AD82</f>
        <v>-1159.9000000000001</v>
      </c>
      <c r="BI82" s="63"/>
      <c r="BJ82" s="63"/>
      <c r="BK82" s="63"/>
      <c r="BL82" s="63"/>
      <c r="BM82" s="63">
        <v>-1159.9000000000001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68">
        <v>0</v>
      </c>
      <c r="B83" s="68"/>
      <c r="C83" s="69" t="s">
        <v>110</v>
      </c>
      <c r="D83" s="49"/>
      <c r="E83" s="49"/>
      <c r="F83" s="49"/>
      <c r="G83" s="49"/>
      <c r="H83" s="49"/>
      <c r="I83" s="50"/>
      <c r="J83" s="70" t="s">
        <v>91</v>
      </c>
      <c r="K83" s="70"/>
      <c r="L83" s="70"/>
      <c r="M83" s="70"/>
      <c r="N83" s="70"/>
      <c r="O83" s="70" t="s">
        <v>91</v>
      </c>
      <c r="P83" s="70"/>
      <c r="Q83" s="70"/>
      <c r="R83" s="70"/>
      <c r="S83" s="70"/>
      <c r="T83" s="70"/>
      <c r="U83" s="70"/>
      <c r="V83" s="70"/>
      <c r="W83" s="70"/>
      <c r="X83" s="70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66" customHeight="1" x14ac:dyDescent="0.2">
      <c r="A84" s="65"/>
      <c r="B84" s="65"/>
      <c r="C84" s="66" t="s">
        <v>111</v>
      </c>
      <c r="D84" s="57"/>
      <c r="E84" s="57"/>
      <c r="F84" s="57"/>
      <c r="G84" s="57"/>
      <c r="H84" s="57"/>
      <c r="I84" s="58"/>
      <c r="J84" s="67" t="s">
        <v>93</v>
      </c>
      <c r="K84" s="67"/>
      <c r="L84" s="67"/>
      <c r="M84" s="67"/>
      <c r="N84" s="67"/>
      <c r="O84" s="67" t="s">
        <v>101</v>
      </c>
      <c r="P84" s="67"/>
      <c r="Q84" s="67"/>
      <c r="R84" s="67"/>
      <c r="S84" s="67"/>
      <c r="T84" s="67"/>
      <c r="U84" s="67"/>
      <c r="V84" s="67"/>
      <c r="W84" s="67"/>
      <c r="X84" s="67"/>
      <c r="Y84" s="63">
        <v>0</v>
      </c>
      <c r="Z84" s="63"/>
      <c r="AA84" s="63"/>
      <c r="AB84" s="63"/>
      <c r="AC84" s="63"/>
      <c r="AD84" s="63">
        <v>1165.43</v>
      </c>
      <c r="AE84" s="63"/>
      <c r="AF84" s="63"/>
      <c r="AG84" s="63"/>
      <c r="AH84" s="63"/>
      <c r="AI84" s="63">
        <v>1165.43</v>
      </c>
      <c r="AJ84" s="63"/>
      <c r="AK84" s="63"/>
      <c r="AL84" s="63"/>
      <c r="AM84" s="63"/>
      <c r="AN84" s="63">
        <v>0</v>
      </c>
      <c r="AO84" s="63"/>
      <c r="AP84" s="63"/>
      <c r="AQ84" s="63"/>
      <c r="AR84" s="63"/>
      <c r="AS84" s="63">
        <v>1147.3499999999999</v>
      </c>
      <c r="AT84" s="63"/>
      <c r="AU84" s="63"/>
      <c r="AV84" s="63"/>
      <c r="AW84" s="63"/>
      <c r="AX84" s="63">
        <v>1147.3499999999999</v>
      </c>
      <c r="AY84" s="63"/>
      <c r="AZ84" s="63"/>
      <c r="BA84" s="63"/>
      <c r="BB84" s="63"/>
      <c r="BC84" s="63">
        <f>AN84-Y84</f>
        <v>0</v>
      </c>
      <c r="BD84" s="63"/>
      <c r="BE84" s="63"/>
      <c r="BF84" s="63"/>
      <c r="BG84" s="63"/>
      <c r="BH84" s="63">
        <f>AS84-AD84</f>
        <v>-18.080000000000155</v>
      </c>
      <c r="BI84" s="63"/>
      <c r="BJ84" s="63"/>
      <c r="BK84" s="63"/>
      <c r="BL84" s="63"/>
      <c r="BM84" s="63">
        <v>-18.080000000000155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9.6" customHeight="1" x14ac:dyDescent="0.2">
      <c r="A85" s="65">
        <v>0</v>
      </c>
      <c r="B85" s="65"/>
      <c r="C85" s="66" t="s">
        <v>112</v>
      </c>
      <c r="D85" s="57"/>
      <c r="E85" s="57"/>
      <c r="F85" s="57"/>
      <c r="G85" s="57"/>
      <c r="H85" s="57"/>
      <c r="I85" s="58"/>
      <c r="J85" s="67" t="s">
        <v>93</v>
      </c>
      <c r="K85" s="67"/>
      <c r="L85" s="67"/>
      <c r="M85" s="67"/>
      <c r="N85" s="67"/>
      <c r="O85" s="67" t="s">
        <v>101</v>
      </c>
      <c r="P85" s="67"/>
      <c r="Q85" s="67"/>
      <c r="R85" s="67"/>
      <c r="S85" s="67"/>
      <c r="T85" s="67"/>
      <c r="U85" s="67"/>
      <c r="V85" s="67"/>
      <c r="W85" s="67"/>
      <c r="X85" s="67"/>
      <c r="Y85" s="63">
        <v>12227.27</v>
      </c>
      <c r="Z85" s="63"/>
      <c r="AA85" s="63"/>
      <c r="AB85" s="63"/>
      <c r="AC85" s="63"/>
      <c r="AD85" s="63">
        <v>26291.21</v>
      </c>
      <c r="AE85" s="63"/>
      <c r="AF85" s="63"/>
      <c r="AG85" s="63"/>
      <c r="AH85" s="63"/>
      <c r="AI85" s="63">
        <v>21456.73</v>
      </c>
      <c r="AJ85" s="63"/>
      <c r="AK85" s="63"/>
      <c r="AL85" s="63"/>
      <c r="AM85" s="63"/>
      <c r="AN85" s="63">
        <v>7270.27</v>
      </c>
      <c r="AO85" s="63"/>
      <c r="AP85" s="63"/>
      <c r="AQ85" s="63"/>
      <c r="AR85" s="63"/>
      <c r="AS85" s="63">
        <v>30546.19</v>
      </c>
      <c r="AT85" s="63"/>
      <c r="AU85" s="63"/>
      <c r="AV85" s="63"/>
      <c r="AW85" s="63"/>
      <c r="AX85" s="63">
        <v>21173.72</v>
      </c>
      <c r="AY85" s="63"/>
      <c r="AZ85" s="63"/>
      <c r="BA85" s="63"/>
      <c r="BB85" s="63"/>
      <c r="BC85" s="63">
        <f>AN85-Y85</f>
        <v>-4957</v>
      </c>
      <c r="BD85" s="63"/>
      <c r="BE85" s="63"/>
      <c r="BF85" s="63"/>
      <c r="BG85" s="63"/>
      <c r="BH85" s="63">
        <f>AS85-AD85</f>
        <v>4254.9799999999996</v>
      </c>
      <c r="BI85" s="63"/>
      <c r="BJ85" s="63"/>
      <c r="BK85" s="63"/>
      <c r="BL85" s="63"/>
      <c r="BM85" s="63">
        <v>-283.0099999999984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52.9" customHeight="1" x14ac:dyDescent="0.2">
      <c r="A86" s="65">
        <v>0</v>
      </c>
      <c r="B86" s="65"/>
      <c r="C86" s="66" t="s">
        <v>113</v>
      </c>
      <c r="D86" s="57"/>
      <c r="E86" s="57"/>
      <c r="F86" s="57"/>
      <c r="G86" s="57"/>
      <c r="H86" s="57"/>
      <c r="I86" s="58"/>
      <c r="J86" s="67" t="s">
        <v>93</v>
      </c>
      <c r="K86" s="67"/>
      <c r="L86" s="67"/>
      <c r="M86" s="67"/>
      <c r="N86" s="67"/>
      <c r="O86" s="67" t="s">
        <v>101</v>
      </c>
      <c r="P86" s="67"/>
      <c r="Q86" s="67"/>
      <c r="R86" s="67"/>
      <c r="S86" s="67"/>
      <c r="T86" s="67"/>
      <c r="U86" s="67"/>
      <c r="V86" s="67"/>
      <c r="W86" s="67"/>
      <c r="X86" s="67"/>
      <c r="Y86" s="63">
        <v>30204.76</v>
      </c>
      <c r="Z86" s="63"/>
      <c r="AA86" s="63"/>
      <c r="AB86" s="63"/>
      <c r="AC86" s="63"/>
      <c r="AD86" s="63">
        <v>0</v>
      </c>
      <c r="AE86" s="63"/>
      <c r="AF86" s="63"/>
      <c r="AG86" s="63"/>
      <c r="AH86" s="63"/>
      <c r="AI86" s="63">
        <v>30204.76</v>
      </c>
      <c r="AJ86" s="63"/>
      <c r="AK86" s="63"/>
      <c r="AL86" s="63"/>
      <c r="AM86" s="63"/>
      <c r="AN86" s="63">
        <v>30549.11</v>
      </c>
      <c r="AO86" s="63"/>
      <c r="AP86" s="63"/>
      <c r="AQ86" s="63"/>
      <c r="AR86" s="63"/>
      <c r="AS86" s="63">
        <v>0</v>
      </c>
      <c r="AT86" s="63"/>
      <c r="AU86" s="63"/>
      <c r="AV86" s="63"/>
      <c r="AW86" s="63"/>
      <c r="AX86" s="63">
        <v>30549.11</v>
      </c>
      <c r="AY86" s="63"/>
      <c r="AZ86" s="63"/>
      <c r="BA86" s="63"/>
      <c r="BB86" s="63"/>
      <c r="BC86" s="63">
        <f>AN86-Y86</f>
        <v>344.35000000000218</v>
      </c>
      <c r="BD86" s="63"/>
      <c r="BE86" s="63"/>
      <c r="BF86" s="63"/>
      <c r="BG86" s="63"/>
      <c r="BH86" s="63">
        <f>AS86-AD86</f>
        <v>0</v>
      </c>
      <c r="BI86" s="63"/>
      <c r="BJ86" s="63"/>
      <c r="BK86" s="63"/>
      <c r="BL86" s="63"/>
      <c r="BM86" s="63">
        <v>344.35000000000218</v>
      </c>
      <c r="BN86" s="63"/>
      <c r="BO86" s="63"/>
      <c r="BP86" s="63"/>
      <c r="BQ86" s="6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15.75" x14ac:dyDescent="0.2">
      <c r="A87" s="68">
        <v>0</v>
      </c>
      <c r="B87" s="68"/>
      <c r="C87" s="69" t="s">
        <v>114</v>
      </c>
      <c r="D87" s="49"/>
      <c r="E87" s="49"/>
      <c r="F87" s="49"/>
      <c r="G87" s="49"/>
      <c r="H87" s="49"/>
      <c r="I87" s="50"/>
      <c r="J87" s="70" t="s">
        <v>91</v>
      </c>
      <c r="K87" s="70"/>
      <c r="L87" s="70"/>
      <c r="M87" s="70"/>
      <c r="N87" s="70"/>
      <c r="O87" s="70" t="s">
        <v>91</v>
      </c>
      <c r="P87" s="70"/>
      <c r="Q87" s="70"/>
      <c r="R87" s="70"/>
      <c r="S87" s="70"/>
      <c r="T87" s="70"/>
      <c r="U87" s="70"/>
      <c r="V87" s="70"/>
      <c r="W87" s="70"/>
      <c r="X87" s="70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ht="39.6" customHeight="1" x14ac:dyDescent="0.2">
      <c r="A88" s="65">
        <v>0</v>
      </c>
      <c r="B88" s="65"/>
      <c r="C88" s="66" t="s">
        <v>115</v>
      </c>
      <c r="D88" s="57"/>
      <c r="E88" s="57"/>
      <c r="F88" s="57"/>
      <c r="G88" s="57"/>
      <c r="H88" s="57"/>
      <c r="I88" s="58"/>
      <c r="J88" s="67" t="s">
        <v>116</v>
      </c>
      <c r="K88" s="67"/>
      <c r="L88" s="67"/>
      <c r="M88" s="67"/>
      <c r="N88" s="67"/>
      <c r="O88" s="67" t="s">
        <v>101</v>
      </c>
      <c r="P88" s="67"/>
      <c r="Q88" s="67"/>
      <c r="R88" s="67"/>
      <c r="S88" s="67"/>
      <c r="T88" s="67"/>
      <c r="U88" s="67"/>
      <c r="V88" s="67"/>
      <c r="W88" s="67"/>
      <c r="X88" s="67"/>
      <c r="Y88" s="63">
        <v>100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100</v>
      </c>
      <c r="AJ88" s="63"/>
      <c r="AK88" s="63"/>
      <c r="AL88" s="63"/>
      <c r="AM88" s="63"/>
      <c r="AN88" s="63">
        <v>170.67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170.67</v>
      </c>
      <c r="AY88" s="63"/>
      <c r="AZ88" s="63"/>
      <c r="BA88" s="63"/>
      <c r="BB88" s="63"/>
      <c r="BC88" s="63">
        <f>AN88-Y88</f>
        <v>70.669999999999987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v>70.669999999999987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customHeight="1" x14ac:dyDescent="0.2">
      <c r="A90" s="98" t="s">
        <v>62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</row>
    <row r="91" spans="1:79" ht="9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45" customHeight="1" x14ac:dyDescent="0.2">
      <c r="A92" s="84" t="s">
        <v>3</v>
      </c>
      <c r="B92" s="85"/>
      <c r="C92" s="84" t="s">
        <v>6</v>
      </c>
      <c r="D92" s="110"/>
      <c r="E92" s="110"/>
      <c r="F92" s="110"/>
      <c r="G92" s="110"/>
      <c r="H92" s="110"/>
      <c r="I92" s="85"/>
      <c r="J92" s="84" t="s">
        <v>5</v>
      </c>
      <c r="K92" s="110"/>
      <c r="L92" s="110"/>
      <c r="M92" s="110"/>
      <c r="N92" s="85"/>
      <c r="O92" s="92" t="s">
        <v>63</v>
      </c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1"/>
      <c r="BR92" s="10"/>
      <c r="BS92" s="10"/>
      <c r="BT92" s="10"/>
      <c r="BU92" s="10"/>
      <c r="BV92" s="10"/>
      <c r="BW92" s="10"/>
      <c r="BX92" s="10"/>
      <c r="BY92" s="10"/>
      <c r="BZ92" s="9"/>
    </row>
    <row r="93" spans="1:79" s="38" customFormat="1" ht="15.95" customHeight="1" x14ac:dyDescent="0.2">
      <c r="A93" s="114">
        <v>1</v>
      </c>
      <c r="B93" s="114"/>
      <c r="C93" s="114">
        <v>2</v>
      </c>
      <c r="D93" s="114"/>
      <c r="E93" s="114"/>
      <c r="F93" s="114"/>
      <c r="G93" s="114"/>
      <c r="H93" s="114"/>
      <c r="I93" s="114"/>
      <c r="J93" s="114">
        <v>3</v>
      </c>
      <c r="K93" s="114"/>
      <c r="L93" s="114"/>
      <c r="M93" s="114"/>
      <c r="N93" s="114"/>
      <c r="O93" s="152">
        <v>4</v>
      </c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.75" hidden="1" customHeight="1" x14ac:dyDescent="0.2">
      <c r="A94" s="55" t="s">
        <v>36</v>
      </c>
      <c r="B94" s="55"/>
      <c r="C94" s="130" t="s">
        <v>14</v>
      </c>
      <c r="D94" s="131"/>
      <c r="E94" s="131"/>
      <c r="F94" s="131"/>
      <c r="G94" s="131"/>
      <c r="H94" s="131"/>
      <c r="I94" s="132"/>
      <c r="J94" s="55" t="s">
        <v>15</v>
      </c>
      <c r="K94" s="55"/>
      <c r="L94" s="55"/>
      <c r="M94" s="55"/>
      <c r="N94" s="55"/>
      <c r="O94" s="56" t="s">
        <v>71</v>
      </c>
      <c r="P94" s="122"/>
      <c r="Q94" s="122"/>
      <c r="R94" s="122"/>
      <c r="S94" s="122"/>
      <c r="T94" s="122"/>
      <c r="U94" s="122"/>
      <c r="V94" s="122"/>
      <c r="W94" s="122"/>
      <c r="X94" s="122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4"/>
      <c r="BR94" s="39"/>
      <c r="BS94" s="39"/>
      <c r="BT94" s="37"/>
      <c r="BU94" s="37"/>
      <c r="BV94" s="37"/>
      <c r="BW94" s="37"/>
      <c r="BX94" s="37"/>
      <c r="BY94" s="37"/>
      <c r="BZ94" s="37"/>
      <c r="CA94" s="38" t="s">
        <v>70</v>
      </c>
    </row>
    <row r="95" spans="1:79" s="46" customFormat="1" ht="15.75" x14ac:dyDescent="0.2">
      <c r="A95" s="47">
        <v>0</v>
      </c>
      <c r="B95" s="47"/>
      <c r="C95" s="47" t="s">
        <v>90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  <c r="CA95" s="46" t="s">
        <v>65</v>
      </c>
    </row>
    <row r="96" spans="1:79" s="46" customFormat="1" ht="15.75" x14ac:dyDescent="0.2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51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4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66" customHeight="1" x14ac:dyDescent="0.2">
      <c r="A97" s="55">
        <v>0</v>
      </c>
      <c r="B97" s="55"/>
      <c r="C97" s="56" t="s">
        <v>96</v>
      </c>
      <c r="D97" s="57"/>
      <c r="E97" s="57"/>
      <c r="F97" s="57"/>
      <c r="G97" s="57"/>
      <c r="H97" s="57"/>
      <c r="I97" s="58"/>
      <c r="J97" s="55" t="s">
        <v>93</v>
      </c>
      <c r="K97" s="55"/>
      <c r="L97" s="55"/>
      <c r="M97" s="55"/>
      <c r="N97" s="55"/>
      <c r="O97" s="59" t="s">
        <v>117</v>
      </c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47">
        <v>0</v>
      </c>
      <c r="B98" s="47"/>
      <c r="C98" s="48" t="s">
        <v>98</v>
      </c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8"/>
      <c r="D99" s="49"/>
      <c r="E99" s="49"/>
      <c r="F99" s="49"/>
      <c r="G99" s="49"/>
      <c r="H99" s="49"/>
      <c r="I99" s="50"/>
      <c r="J99" s="47"/>
      <c r="K99" s="47"/>
      <c r="L99" s="47"/>
      <c r="M99" s="47"/>
      <c r="N99" s="47"/>
      <c r="O99" s="51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52.9" customHeight="1" x14ac:dyDescent="0.2">
      <c r="A100" s="55">
        <v>0</v>
      </c>
      <c r="B100" s="55"/>
      <c r="C100" s="56" t="s">
        <v>108</v>
      </c>
      <c r="D100" s="57"/>
      <c r="E100" s="57"/>
      <c r="F100" s="57"/>
      <c r="G100" s="57"/>
      <c r="H100" s="57"/>
      <c r="I100" s="58"/>
      <c r="J100" s="55" t="s">
        <v>109</v>
      </c>
      <c r="K100" s="55"/>
      <c r="L100" s="55"/>
      <c r="M100" s="55"/>
      <c r="N100" s="55"/>
      <c r="O100" s="59" t="s">
        <v>118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47">
        <v>0</v>
      </c>
      <c r="B101" s="47"/>
      <c r="C101" s="48" t="s">
        <v>110</v>
      </c>
      <c r="D101" s="49"/>
      <c r="E101" s="49"/>
      <c r="F101" s="49"/>
      <c r="G101" s="49"/>
      <c r="H101" s="49"/>
      <c r="I101" s="50"/>
      <c r="J101" s="47"/>
      <c r="K101" s="47"/>
      <c r="L101" s="47"/>
      <c r="M101" s="47"/>
      <c r="N101" s="47"/>
      <c r="O101" s="51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4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47">
        <v>0</v>
      </c>
      <c r="B102" s="47"/>
      <c r="C102" s="48"/>
      <c r="D102" s="49"/>
      <c r="E102" s="49"/>
      <c r="F102" s="49"/>
      <c r="G102" s="49"/>
      <c r="H102" s="49"/>
      <c r="I102" s="50"/>
      <c r="J102" s="47"/>
      <c r="K102" s="47"/>
      <c r="L102" s="47"/>
      <c r="M102" s="47"/>
      <c r="N102" s="47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75" x14ac:dyDescent="0.2">
      <c r="A103" s="47">
        <v>0</v>
      </c>
      <c r="B103" s="47"/>
      <c r="C103" s="48" t="s">
        <v>114</v>
      </c>
      <c r="D103" s="49"/>
      <c r="E103" s="49"/>
      <c r="F103" s="49"/>
      <c r="G103" s="49"/>
      <c r="H103" s="49"/>
      <c r="I103" s="50"/>
      <c r="J103" s="47"/>
      <c r="K103" s="47"/>
      <c r="L103" s="47"/>
      <c r="M103" s="47"/>
      <c r="N103" s="47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75" x14ac:dyDescent="0.2">
      <c r="A104" s="47">
        <v>0</v>
      </c>
      <c r="B104" s="47"/>
      <c r="C104" s="48"/>
      <c r="D104" s="49"/>
      <c r="E104" s="49"/>
      <c r="F104" s="49"/>
      <c r="G104" s="49"/>
      <c r="H104" s="49"/>
      <c r="I104" s="50"/>
      <c r="J104" s="47"/>
      <c r="K104" s="47"/>
      <c r="L104" s="47"/>
      <c r="M104" s="47"/>
      <c r="N104" s="47"/>
      <c r="O104" s="51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98" t="s">
        <v>64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</row>
    <row r="107" spans="1:78" ht="15.95" customHeight="1" x14ac:dyDescent="0.2">
      <c r="A107" s="129" t="s">
        <v>120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98" t="s">
        <v>46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</row>
    <row r="110" spans="1:78" ht="15.95" customHeight="1" x14ac:dyDescent="0.2">
      <c r="A110" s="129" t="s">
        <v>121</v>
      </c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</row>
    <row r="111" spans="1:78" ht="15.95" customHeight="1" x14ac:dyDescent="0.2">
      <c r="A111" s="17"/>
      <c r="B111" s="17"/>
      <c r="C111" s="17"/>
      <c r="D111" s="17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76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67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s="30" customFormat="1" ht="12" customHeight="1" x14ac:dyDescent="0.2">
      <c r="A114" s="30" t="s">
        <v>68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</row>
    <row r="115" spans="1:64" ht="15.95" customHeight="1" x14ac:dyDescent="0.25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42" customHeight="1" x14ac:dyDescent="0.25">
      <c r="A116" s="126" t="s">
        <v>124</v>
      </c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3"/>
      <c r="AO116" s="3"/>
      <c r="AP116" s="112" t="s">
        <v>126</v>
      </c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</row>
    <row r="117" spans="1:64" x14ac:dyDescent="0.2">
      <c r="W117" s="125" t="s">
        <v>8</v>
      </c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4"/>
      <c r="AO117" s="4"/>
      <c r="AP117" s="125" t="s">
        <v>72</v>
      </c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</row>
    <row r="120" spans="1:64" ht="31.15" customHeight="1" x14ac:dyDescent="0.25">
      <c r="A120" s="126" t="s">
        <v>125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3"/>
      <c r="AO120" s="3"/>
      <c r="AP120" s="112" t="s">
        <v>127</v>
      </c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</row>
    <row r="121" spans="1:64" x14ac:dyDescent="0.2">
      <c r="W121" s="125" t="s">
        <v>8</v>
      </c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4"/>
      <c r="AO121" s="4"/>
      <c r="AP121" s="125" t="s">
        <v>72</v>
      </c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</row>
  </sheetData>
  <mergeCells count="531"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3:AY43"/>
    <mergeCell ref="G25:BL25"/>
    <mergeCell ref="A39:BQ39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5:B45"/>
    <mergeCell ref="A51:B51"/>
    <mergeCell ref="AF45:AJ45"/>
    <mergeCell ref="AZ45:BC45"/>
    <mergeCell ref="AU45:AY45"/>
    <mergeCell ref="AA45:AE45"/>
    <mergeCell ref="C45:Z45"/>
    <mergeCell ref="AK45:AO45"/>
    <mergeCell ref="C51:BQ51"/>
    <mergeCell ref="BN45:BQ45"/>
    <mergeCell ref="AP45:AT45"/>
    <mergeCell ref="AP121:BH121"/>
    <mergeCell ref="A120:V120"/>
    <mergeCell ref="W120:AM120"/>
    <mergeCell ref="AP120:BH120"/>
    <mergeCell ref="W121:AM121"/>
    <mergeCell ref="AP117:BH117"/>
    <mergeCell ref="A110:BL110"/>
    <mergeCell ref="C94:I94"/>
    <mergeCell ref="W117:AM117"/>
    <mergeCell ref="A116:V116"/>
    <mergeCell ref="W116:AM116"/>
    <mergeCell ref="A106:BL106"/>
    <mergeCell ref="A107:BL107"/>
    <mergeCell ref="O95:BQ95"/>
    <mergeCell ref="A95:B95"/>
    <mergeCell ref="C95:I95"/>
    <mergeCell ref="J95:N95"/>
    <mergeCell ref="A94:B94"/>
    <mergeCell ref="A52:B52"/>
    <mergeCell ref="A53:B53"/>
    <mergeCell ref="A56:BN56"/>
    <mergeCell ref="A55:BN55"/>
    <mergeCell ref="C52:BQ52"/>
    <mergeCell ref="C53:BQ53"/>
    <mergeCell ref="AN70:AR70"/>
    <mergeCell ref="C93:I93"/>
    <mergeCell ref="J93:N93"/>
    <mergeCell ref="C71:I71"/>
    <mergeCell ref="J71:N71"/>
    <mergeCell ref="O71:X71"/>
    <mergeCell ref="C72:I72"/>
    <mergeCell ref="J72:N72"/>
    <mergeCell ref="A72:B72"/>
    <mergeCell ref="AD72:AH72"/>
    <mergeCell ref="A90:BQ90"/>
    <mergeCell ref="A92:B92"/>
    <mergeCell ref="C92:I92"/>
    <mergeCell ref="BC72:BG72"/>
    <mergeCell ref="BM72:BQ72"/>
    <mergeCell ref="BH72:BL72"/>
    <mergeCell ref="BC70:BG70"/>
    <mergeCell ref="BC71:BG71"/>
    <mergeCell ref="AP116:BH116"/>
    <mergeCell ref="AN68:BB68"/>
    <mergeCell ref="A65:BQ65"/>
    <mergeCell ref="C70:I70"/>
    <mergeCell ref="J94:N94"/>
    <mergeCell ref="A93:B93"/>
    <mergeCell ref="A71:B71"/>
    <mergeCell ref="O72:X72"/>
    <mergeCell ref="Y72:AC72"/>
    <mergeCell ref="A70:B70"/>
    <mergeCell ref="Y71:AC71"/>
    <mergeCell ref="O94:BQ94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AS69:AW69"/>
    <mergeCell ref="AN69:AR69"/>
    <mergeCell ref="AI69:AM69"/>
    <mergeCell ref="BC68:BQ68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G26:BL26"/>
    <mergeCell ref="A35:F35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BN42:BQ42"/>
    <mergeCell ref="A109:BL109"/>
    <mergeCell ref="AK42:AO42"/>
    <mergeCell ref="A44:B44"/>
    <mergeCell ref="AD70:AH70"/>
    <mergeCell ref="AF42:AJ42"/>
    <mergeCell ref="A49:BQ49"/>
    <mergeCell ref="C57:R58"/>
    <mergeCell ref="S57:AH57"/>
    <mergeCell ref="AI57:AX57"/>
    <mergeCell ref="AS58:AX58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I58:AM58"/>
    <mergeCell ref="AN58:AR58"/>
    <mergeCell ref="AS61:AX61"/>
    <mergeCell ref="AY61:BC61"/>
    <mergeCell ref="A27:F27"/>
    <mergeCell ref="G27:BL27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N63:AR63"/>
    <mergeCell ref="AS63:AX63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96:B96"/>
    <mergeCell ref="C96:I96"/>
    <mergeCell ref="J96:N96"/>
    <mergeCell ref="O96:BQ96"/>
    <mergeCell ref="A97:B97"/>
    <mergeCell ref="C97:I97"/>
    <mergeCell ref="J97:N97"/>
    <mergeCell ref="O97:BQ97"/>
    <mergeCell ref="AX88:BB88"/>
    <mergeCell ref="BC88:BG88"/>
    <mergeCell ref="BH88:BL88"/>
    <mergeCell ref="BM88:BQ88"/>
    <mergeCell ref="J92:N92"/>
    <mergeCell ref="O92:BQ92"/>
    <mergeCell ref="O93:BQ9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A103:B103"/>
    <mergeCell ref="C103:I103"/>
    <mergeCell ref="J103:N103"/>
    <mergeCell ref="O103:BQ103"/>
  </mergeCells>
  <phoneticPr fontId="0" type="noConversion"/>
  <conditionalFormatting sqref="C91 C108 C72 C95">
    <cfRule type="cellIs" dxfId="55" priority="58" stopIfTrue="1" operator="equal">
      <formula>$C71</formula>
    </cfRule>
  </conditionalFormatting>
  <conditionalFormatting sqref="A72:B72 A91:B91 A95:B95 A108:B108 A61:B61 A89:B89 A105:B105">
    <cfRule type="cellIs" dxfId="54" priority="59" stopIfTrue="1" operator="equal">
      <formula>0</formula>
    </cfRule>
  </conditionalFormatting>
  <conditionalFormatting sqref="A62:B62">
    <cfRule type="cellIs" dxfId="53" priority="57" stopIfTrue="1" operator="equal">
      <formula>0</formula>
    </cfRule>
  </conditionalFormatting>
  <conditionalFormatting sqref="A63:B63">
    <cfRule type="cellIs" dxfId="52" priority="56" stopIfTrue="1" operator="equal">
      <formula>0</formula>
    </cfRule>
  </conditionalFormatting>
  <conditionalFormatting sqref="C89">
    <cfRule type="cellIs" dxfId="51" priority="61" stopIfTrue="1" operator="equal">
      <formula>$C72</formula>
    </cfRule>
  </conditionalFormatting>
  <conditionalFormatting sqref="C73">
    <cfRule type="cellIs" dxfId="50" priority="53" stopIfTrue="1" operator="equal">
      <formula>$C72</formula>
    </cfRule>
  </conditionalFormatting>
  <conditionalFormatting sqref="A73:B73">
    <cfRule type="cellIs" dxfId="49" priority="54" stopIfTrue="1" operator="equal">
      <formula>0</formula>
    </cfRule>
  </conditionalFormatting>
  <conditionalFormatting sqref="C74">
    <cfRule type="cellIs" dxfId="48" priority="51" stopIfTrue="1" operator="equal">
      <formula>$C73</formula>
    </cfRule>
  </conditionalFormatting>
  <conditionalFormatting sqref="A74:B74">
    <cfRule type="cellIs" dxfId="47" priority="52" stopIfTrue="1" operator="equal">
      <formula>0</formula>
    </cfRule>
  </conditionalFormatting>
  <conditionalFormatting sqref="C75">
    <cfRule type="cellIs" dxfId="46" priority="49" stopIfTrue="1" operator="equal">
      <formula>$C74</formula>
    </cfRule>
  </conditionalFormatting>
  <conditionalFormatting sqref="A75:B75">
    <cfRule type="cellIs" dxfId="45" priority="50" stopIfTrue="1" operator="equal">
      <formula>0</formula>
    </cfRule>
  </conditionalFormatting>
  <conditionalFormatting sqref="C76">
    <cfRule type="cellIs" dxfId="44" priority="47" stopIfTrue="1" operator="equal">
      <formula>$C75</formula>
    </cfRule>
  </conditionalFormatting>
  <conditionalFormatting sqref="A76:B76">
    <cfRule type="cellIs" dxfId="43" priority="48" stopIfTrue="1" operator="equal">
      <formula>0</formula>
    </cfRule>
  </conditionalFormatting>
  <conditionalFormatting sqref="C77">
    <cfRule type="cellIs" dxfId="42" priority="45" stopIfTrue="1" operator="equal">
      <formula>$C76</formula>
    </cfRule>
  </conditionalFormatting>
  <conditionalFormatting sqref="A77:B77">
    <cfRule type="cellIs" dxfId="41" priority="46" stopIfTrue="1" operator="equal">
      <formula>0</formula>
    </cfRule>
  </conditionalFormatting>
  <conditionalFormatting sqref="C78">
    <cfRule type="cellIs" dxfId="40" priority="43" stopIfTrue="1" operator="equal">
      <formula>$C77</formula>
    </cfRule>
  </conditionalFormatting>
  <conditionalFormatting sqref="A78:B78">
    <cfRule type="cellIs" dxfId="39" priority="44" stopIfTrue="1" operator="equal">
      <formula>0</formula>
    </cfRule>
  </conditionalFormatting>
  <conditionalFormatting sqref="C79">
    <cfRule type="cellIs" dxfId="38" priority="41" stopIfTrue="1" operator="equal">
      <formula>$C78</formula>
    </cfRule>
  </conditionalFormatting>
  <conditionalFormatting sqref="A79:B79">
    <cfRule type="cellIs" dxfId="37" priority="42" stopIfTrue="1" operator="equal">
      <formula>0</formula>
    </cfRule>
  </conditionalFormatting>
  <conditionalFormatting sqref="C80">
    <cfRule type="cellIs" dxfId="36" priority="39" stopIfTrue="1" operator="equal">
      <formula>$C79</formula>
    </cfRule>
  </conditionalFormatting>
  <conditionalFormatting sqref="A80:B80">
    <cfRule type="cellIs" dxfId="35" priority="40" stopIfTrue="1" operator="equal">
      <formula>0</formula>
    </cfRule>
  </conditionalFormatting>
  <conditionalFormatting sqref="C81">
    <cfRule type="cellIs" dxfId="34" priority="37" stopIfTrue="1" operator="equal">
      <formula>$C80</formula>
    </cfRule>
  </conditionalFormatting>
  <conditionalFormatting sqref="A81:B81">
    <cfRule type="cellIs" dxfId="33" priority="38" stopIfTrue="1" operator="equal">
      <formula>0</formula>
    </cfRule>
  </conditionalFormatting>
  <conditionalFormatting sqref="C82">
    <cfRule type="cellIs" dxfId="32" priority="35" stopIfTrue="1" operator="equal">
      <formula>$C81</formula>
    </cfRule>
  </conditionalFormatting>
  <conditionalFormatting sqref="A82:B82">
    <cfRule type="cellIs" dxfId="31" priority="36" stopIfTrue="1" operator="equal">
      <formula>0</formula>
    </cfRule>
  </conditionalFormatting>
  <conditionalFormatting sqref="C83">
    <cfRule type="cellIs" dxfId="30" priority="33" stopIfTrue="1" operator="equal">
      <formula>$C82</formula>
    </cfRule>
  </conditionalFormatting>
  <conditionalFormatting sqref="A83:B83">
    <cfRule type="cellIs" dxfId="29" priority="34" stopIfTrue="1" operator="equal">
      <formula>0</formula>
    </cfRule>
  </conditionalFormatting>
  <conditionalFormatting sqref="C84">
    <cfRule type="cellIs" dxfId="28" priority="31" stopIfTrue="1" operator="equal">
      <formula>$C83</formula>
    </cfRule>
  </conditionalFormatting>
  <conditionalFormatting sqref="A84:B84">
    <cfRule type="cellIs" dxfId="27" priority="32" stopIfTrue="1" operator="equal">
      <formula>0</formula>
    </cfRule>
  </conditionalFormatting>
  <conditionalFormatting sqref="C85">
    <cfRule type="cellIs" dxfId="26" priority="29" stopIfTrue="1" operator="equal">
      <formula>$C84</formula>
    </cfRule>
  </conditionalFormatting>
  <conditionalFormatting sqref="A85:B85">
    <cfRule type="cellIs" dxfId="25" priority="30" stopIfTrue="1" operator="equal">
      <formula>0</formula>
    </cfRule>
  </conditionalFormatting>
  <conditionalFormatting sqref="C86">
    <cfRule type="cellIs" dxfId="24" priority="27" stopIfTrue="1" operator="equal">
      <formula>$C85</formula>
    </cfRule>
  </conditionalFormatting>
  <conditionalFormatting sqref="A86:B86">
    <cfRule type="cellIs" dxfId="23" priority="28" stopIfTrue="1" operator="equal">
      <formula>0</formula>
    </cfRule>
  </conditionalFormatting>
  <conditionalFormatting sqref="C87">
    <cfRule type="cellIs" dxfId="22" priority="25" stopIfTrue="1" operator="equal">
      <formula>$C86</formula>
    </cfRule>
  </conditionalFormatting>
  <conditionalFormatting sqref="A87:B87">
    <cfRule type="cellIs" dxfId="21" priority="26" stopIfTrue="1" operator="equal">
      <formula>0</formula>
    </cfRule>
  </conditionalFormatting>
  <conditionalFormatting sqref="C88">
    <cfRule type="cellIs" dxfId="20" priority="23" stopIfTrue="1" operator="equal">
      <formula>$C87</formula>
    </cfRule>
  </conditionalFormatting>
  <conditionalFormatting sqref="A88:B88">
    <cfRule type="cellIs" dxfId="19" priority="24" stopIfTrue="1" operator="equal">
      <formula>0</formula>
    </cfRule>
  </conditionalFormatting>
  <conditionalFormatting sqref="C105">
    <cfRule type="cellIs" dxfId="18" priority="63" stopIfTrue="1" operator="equal">
      <formula>$C95</formula>
    </cfRule>
  </conditionalFormatting>
  <conditionalFormatting sqref="C96">
    <cfRule type="cellIs" dxfId="17" priority="19" stopIfTrue="1" operator="equal">
      <formula>$C95</formula>
    </cfRule>
  </conditionalFormatting>
  <conditionalFormatting sqref="A96:B96">
    <cfRule type="cellIs" dxfId="16" priority="20" stopIfTrue="1" operator="equal">
      <formula>0</formula>
    </cfRule>
  </conditionalFormatting>
  <conditionalFormatting sqref="C97">
    <cfRule type="cellIs" dxfId="15" priority="17" stopIfTrue="1" operator="equal">
      <formula>$C96</formula>
    </cfRule>
  </conditionalFormatting>
  <conditionalFormatting sqref="A97:B97">
    <cfRule type="cellIs" dxfId="14" priority="18" stopIfTrue="1" operator="equal">
      <formula>0</formula>
    </cfRule>
  </conditionalFormatting>
  <conditionalFormatting sqref="C98">
    <cfRule type="cellIs" dxfId="13" priority="15" stopIfTrue="1" operator="equal">
      <formula>$C97</formula>
    </cfRule>
  </conditionalFormatting>
  <conditionalFormatting sqref="A98:B98">
    <cfRule type="cellIs" dxfId="12" priority="16" stopIfTrue="1" operator="equal">
      <formula>0</formula>
    </cfRule>
  </conditionalFormatting>
  <conditionalFormatting sqref="C99">
    <cfRule type="cellIs" dxfId="11" priority="13" stopIfTrue="1" operator="equal">
      <formula>$C98</formula>
    </cfRule>
  </conditionalFormatting>
  <conditionalFormatting sqref="A99:B99">
    <cfRule type="cellIs" dxfId="10" priority="14" stopIfTrue="1" operator="equal">
      <formula>0</formula>
    </cfRule>
  </conditionalFormatting>
  <conditionalFormatting sqref="C100">
    <cfRule type="cellIs" dxfId="9" priority="11" stopIfTrue="1" operator="equal">
      <formula>$C99</formula>
    </cfRule>
  </conditionalFormatting>
  <conditionalFormatting sqref="A100:B100">
    <cfRule type="cellIs" dxfId="8" priority="12" stopIfTrue="1" operator="equal">
      <formula>0</formula>
    </cfRule>
  </conditionalFormatting>
  <conditionalFormatting sqref="C101">
    <cfRule type="cellIs" dxfId="7" priority="9" stopIfTrue="1" operator="equal">
      <formula>$C100</formula>
    </cfRule>
  </conditionalFormatting>
  <conditionalFormatting sqref="A101:B101">
    <cfRule type="cellIs" dxfId="6" priority="10" stopIfTrue="1" operator="equal">
      <formula>0</formula>
    </cfRule>
  </conditionalFormatting>
  <conditionalFormatting sqref="C102">
    <cfRule type="cellIs" dxfId="5" priority="7" stopIfTrue="1" operator="equal">
      <formula>$C101</formula>
    </cfRule>
  </conditionalFormatting>
  <conditionalFormatting sqref="A102:B102">
    <cfRule type="cellIs" dxfId="4" priority="8" stopIfTrue="1" operator="equal">
      <formula>0</formula>
    </cfRule>
  </conditionalFormatting>
  <conditionalFormatting sqref="C103">
    <cfRule type="cellIs" dxfId="3" priority="5" stopIfTrue="1" operator="equal">
      <formula>$C102</formula>
    </cfRule>
  </conditionalFormatting>
  <conditionalFormatting sqref="A103:B103">
    <cfRule type="cellIs" dxfId="2" priority="6" stopIfTrue="1" operator="equal">
      <formula>0</formula>
    </cfRule>
  </conditionalFormatting>
  <conditionalFormatting sqref="C104">
    <cfRule type="cellIs" dxfId="1" priority="3" stopIfTrue="1" operator="equal">
      <formula>$C103</formula>
    </cfRule>
  </conditionalFormatting>
  <conditionalFormatting sqref="A104:B10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2" manualBreakCount="2">
    <brk id="76" max="68" man="1"/>
    <brk id="10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2025-02-21T12:01:18Z</cp:lastPrinted>
  <dcterms:created xsi:type="dcterms:W3CDTF">2016-08-10T10:53:25Z</dcterms:created>
  <dcterms:modified xsi:type="dcterms:W3CDTF">2025-03-14T10:51:14Z</dcterms:modified>
</cp:coreProperties>
</file>