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ЗВІТИ ПАСПОРТИ 2021\"/>
    </mc:Choice>
  </mc:AlternateContent>
  <bookViews>
    <workbookView xWindow="480" yWindow="132" windowWidth="27792" windowHeight="14388"/>
  </bookViews>
  <sheets>
    <sheet name="КПК0218410" sheetId="1" r:id="rId1"/>
  </sheets>
  <definedNames>
    <definedName name="_xlnm.Print_Area" localSheetId="0">КПК0218410!$A$1:$BQ$83</definedName>
  </definedNames>
  <calcPr calcId="152511" refMode="R1C1"/>
</workbook>
</file>

<file path=xl/calcChain.xml><?xml version="1.0" encoding="utf-8"?>
<calcChain xmlns="http://schemas.openxmlformats.org/spreadsheetml/2006/main">
  <c r="BH71" i="1" l="1"/>
  <c r="BC71" i="1"/>
  <c r="BM71" i="1" s="1"/>
  <c r="AX71" i="1"/>
  <c r="AI71" i="1"/>
  <c r="BH69" i="1"/>
  <c r="BC69" i="1"/>
  <c r="BM69" i="1" s="1"/>
  <c r="AX69" i="1"/>
  <c r="AI69" i="1"/>
  <c r="BH68" i="1"/>
  <c r="BC68" i="1"/>
  <c r="BM68" i="1" s="1"/>
  <c r="AX68" i="1"/>
  <c r="AI68" i="1"/>
  <c r="BH67" i="1"/>
  <c r="BC67" i="1"/>
  <c r="BM67" i="1" s="1"/>
  <c r="AX67" i="1"/>
  <c r="AI67" i="1"/>
  <c r="BH65" i="1"/>
  <c r="BC65" i="1"/>
  <c r="BM65" i="1" s="1"/>
  <c r="AX65" i="1"/>
  <c r="AI65" i="1"/>
  <c r="BH64" i="1"/>
  <c r="BC64" i="1"/>
  <c r="BM64" i="1" s="1"/>
  <c r="AX64" i="1"/>
  <c r="AI64" i="1"/>
  <c r="BH63" i="1"/>
  <c r="BC63" i="1"/>
  <c r="BM63" i="1" s="1"/>
  <c r="AX63" i="1"/>
  <c r="AI63" i="1"/>
  <c r="BH61" i="1"/>
  <c r="BC61" i="1"/>
  <c r="BM61" i="1" s="1"/>
  <c r="AX61" i="1"/>
  <c r="AI61" i="1"/>
  <c r="BB52" i="1"/>
  <c r="AW52" i="1"/>
  <c r="BG52" i="1" s="1"/>
  <c r="AQ52" i="1"/>
  <c r="AA52" i="1"/>
  <c r="BB51" i="1"/>
  <c r="AW51" i="1"/>
  <c r="BG51" i="1" s="1"/>
  <c r="AQ51" i="1"/>
  <c r="AA51" i="1"/>
  <c r="BI43" i="1"/>
  <c r="BD43" i="1"/>
  <c r="BN43" i="1" s="1"/>
  <c r="AZ43" i="1"/>
  <c r="AK43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<sst xmlns="http://schemas.openxmlformats.org/spreadsheetml/2006/main" count="186" uniqueCount="110">
  <si>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</si>
  <si>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</si>
  <si>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</si>
  <si>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</si>
  <si>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</si>
  <si>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</si>
  <si>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</si>
  <si>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</si>
  <si>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</si>
  <si>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</si>
  <si>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</si>
  <si>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</si>
  <si>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</si>
  <si>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</si>
  <si>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</si>
  <si>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</si>
  <si>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</si>
  <si>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</si>
  <si>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</si>
  <si>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</si>
  <si>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</si>
  <si>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</si>
  <si>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</si>
  <si>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</si>
  <si>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</si>
  <si>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</si>
  <si>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</si>
  <si>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</si>
  <si>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</si>
  <si>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</si>
  <si>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</si>
  <si>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</si>
  <si>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</si>
  <si>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</si>
  <si>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</si>
  <si>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</si>
  <si>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</si>
  <si>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</si>
  <si>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</si>
  <si>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</si>
  <si>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</si>
  <si>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</si>
  <si>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</si>
  <si>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</si>
  <si>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</si>
  <si>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</si>
  <si>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</si>
  <si>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</si>
  <si>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</si>
  <si>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</si>
  <si>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</si>
  <si>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</si>
  <si>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</si>
  <si>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</si>
  <si>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</si>
  <si>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</si>
  <si>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</si>
  <si>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</si>
  <si>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</si>
  <si>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</si>
  <si>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</si>
  <si>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</si>
  <si>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</si>
  <si>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</si>
  <si>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</si>
  <si>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</si>
  <si>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сприятливих умов для розширення інформаційного простору за рахунок збільшення можливостей телерадіокомпаній та підвищення якості телевізійних програм</t>
  </si>
  <si>
    <t>створення сприятливих умов для розширення інформаційного простору за рахунок збільшення можливостей телерадіокомпанії та підвищення якості телевізійних програм</t>
  </si>
  <si>
    <t>виконання Програми розвитку МКП МТРК "Місто" на 2021-2023 роки</t>
  </si>
  <si>
    <t>УСЬОГО</t>
  </si>
  <si>
    <t>Програма розвитку МКП МТРК "Місто" на 2021-2023 роки</t>
  </si>
  <si>
    <t>Усього</t>
  </si>
  <si>
    <t>затрат</t>
  </si>
  <si>
    <t/>
  </si>
  <si>
    <t>обсяг витрат на телеефір, цифрову лізенцію, акустичні панелі та РРТ</t>
  </si>
  <si>
    <t>грн.</t>
  </si>
  <si>
    <t>кошторис</t>
  </si>
  <si>
    <t>продукту</t>
  </si>
  <si>
    <t>кількість штатних одиниць</t>
  </si>
  <si>
    <t>осіб</t>
  </si>
  <si>
    <t>Штатний розпис</t>
  </si>
  <si>
    <t>тривалість телевізійних програм та інформаційних випусків новин</t>
  </si>
  <si>
    <t>хв.</t>
  </si>
  <si>
    <t>звітна інформація</t>
  </si>
  <si>
    <t>тривалість радіопрограм</t>
  </si>
  <si>
    <t>ефективності</t>
  </si>
  <si>
    <t>собівартість 1 хвилини випуску радіопрограм</t>
  </si>
  <si>
    <t>розрахунок</t>
  </si>
  <si>
    <t>середні  витрати в місяць  на телеефір, радіоефір  ,цифрову ліцензію, акустичні панелі</t>
  </si>
  <si>
    <t>собівартість 1 хвилини телевізійних програм та інформаційних випусків новин</t>
  </si>
  <si>
    <t>якості</t>
  </si>
  <si>
    <t>питома вага обсягу бюджетних коштів в загальних видатках</t>
  </si>
  <si>
    <t>відс.</t>
  </si>
  <si>
    <t>Забезпечення інформування громади щодо діяльності місцевих органів влади через сприяння діяльності телебачення і радіомовлення,електронних засобів масової інформації</t>
  </si>
  <si>
    <t>програма виконана в повному обсязі</t>
  </si>
  <si>
    <t>0200000</t>
  </si>
  <si>
    <t>Виконавчий комітет Хмельницької міської ради Хмельницької області</t>
  </si>
  <si>
    <t>Міський голова</t>
  </si>
  <si>
    <t>Головний бухгалтер</t>
  </si>
  <si>
    <t xml:space="preserve"> Симчишин О.С.</t>
  </si>
  <si>
    <t>Стародуб Л.В.</t>
  </si>
  <si>
    <t>04060772</t>
  </si>
  <si>
    <t xml:space="preserve">  гривень</t>
  </si>
  <si>
    <t>місцевого бюджету на 2021  рік</t>
  </si>
  <si>
    <t>0218410</t>
  </si>
  <si>
    <t>Фінансова підтримка засобів масової інформації</t>
  </si>
  <si>
    <t>0210000</t>
  </si>
  <si>
    <t>8410</t>
  </si>
  <si>
    <t>0830</t>
  </si>
  <si>
    <t>22564000000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</si>
</sst>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abSelected="1" topLeftCell="A69" zoomScaleNormal="100" workbookViewId="0">
      <selection activeCell="BE21" sqref="BE21:BL21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2" t="s">
        <v>95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3" t="s">
        <v>96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0"/>
      <c r="AU14" s="112" t="s">
        <v>101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2" t="s">
        <v>106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3" t="s">
        <v>96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0"/>
      <c r="AU17" s="112" t="s">
        <v>101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2" t="s">
        <v>104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2" t="s">
        <v>107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2" t="s">
        <v>108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6" t="s">
        <v>105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4"/>
      <c r="BE20" s="112" t="s">
        <v>109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08" t="s">
        <v>93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31.2" customHeight="1" x14ac:dyDescent="0.25">
      <c r="A42" s="42">
        <v>1</v>
      </c>
      <c r="B42" s="42"/>
      <c r="C42" s="87" t="s">
        <v>68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47">
        <v>6359300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6359300</v>
      </c>
      <c r="AL42" s="47"/>
      <c r="AM42" s="47"/>
      <c r="AN42" s="47"/>
      <c r="AO42" s="47"/>
      <c r="AP42" s="47">
        <v>6359300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6359300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4" customFormat="1" ht="15.6" x14ac:dyDescent="0.25">
      <c r="A43" s="90"/>
      <c r="B43" s="90"/>
      <c r="C43" s="91" t="s">
        <v>69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9">
        <v>6359300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6359300</v>
      </c>
      <c r="AL43" s="59"/>
      <c r="AM43" s="59"/>
      <c r="AN43" s="59"/>
      <c r="AO43" s="59"/>
      <c r="AP43" s="59">
        <v>6359300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6359300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102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31.2" customHeight="1" x14ac:dyDescent="0.25">
      <c r="A51" s="95" t="s">
        <v>70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65">
        <v>6359300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6359300</v>
      </c>
      <c r="AB51" s="65"/>
      <c r="AC51" s="65"/>
      <c r="AD51" s="65"/>
      <c r="AE51" s="65"/>
      <c r="AF51" s="65"/>
      <c r="AG51" s="65">
        <v>6359300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6359300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3">
        <f>AL51-V51</f>
        <v>0</v>
      </c>
      <c r="BC51" s="73"/>
      <c r="BD51" s="73"/>
      <c r="BE51" s="73"/>
      <c r="BF51" s="73"/>
      <c r="BG51" s="73">
        <f>AW51+BB51</f>
        <v>0</v>
      </c>
      <c r="BH51" s="73"/>
      <c r="BI51" s="73"/>
      <c r="BJ51" s="73"/>
      <c r="BK51" s="73"/>
      <c r="BL51" s="73"/>
      <c r="BM51" s="8"/>
      <c r="BN51" s="8"/>
      <c r="BO51" s="8"/>
      <c r="BP51" s="8"/>
      <c r="BQ51" s="8"/>
      <c r="CA51" s="1" t="s">
        <v>24</v>
      </c>
    </row>
    <row r="52" spans="1:79" s="94" customFormat="1" ht="13.8" x14ac:dyDescent="0.25">
      <c r="A52" s="96" t="s">
        <v>71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66">
        <v>6359300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6359300</v>
      </c>
      <c r="AB52" s="66"/>
      <c r="AC52" s="66"/>
      <c r="AD52" s="66"/>
      <c r="AE52" s="66"/>
      <c r="AF52" s="66"/>
      <c r="AG52" s="66">
        <v>6359300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6359300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97">
        <f>AL52-V52</f>
        <v>0</v>
      </c>
      <c r="BC52" s="97"/>
      <c r="BD52" s="97"/>
      <c r="BE52" s="97"/>
      <c r="BF52" s="97"/>
      <c r="BG52" s="97">
        <f>AW52+BB52</f>
        <v>0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</row>
    <row r="54" spans="1:79" ht="15.75" customHeight="1" x14ac:dyDescent="0.25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5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6" x14ac:dyDescent="0.25">
      <c r="A60" s="90">
        <v>0</v>
      </c>
      <c r="B60" s="90"/>
      <c r="C60" s="99" t="s">
        <v>72</v>
      </c>
      <c r="D60" s="99"/>
      <c r="E60" s="99"/>
      <c r="F60" s="99"/>
      <c r="G60" s="99"/>
      <c r="H60" s="99"/>
      <c r="I60" s="99"/>
      <c r="J60" s="99" t="s">
        <v>73</v>
      </c>
      <c r="K60" s="99"/>
      <c r="L60" s="99"/>
      <c r="M60" s="99"/>
      <c r="N60" s="99"/>
      <c r="O60" s="99" t="s">
        <v>73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4" t="s">
        <v>26</v>
      </c>
    </row>
    <row r="61" spans="1:79" ht="52.8" customHeight="1" x14ac:dyDescent="0.25">
      <c r="A61" s="42">
        <v>0</v>
      </c>
      <c r="B61" s="42"/>
      <c r="C61" s="105" t="s">
        <v>74</v>
      </c>
      <c r="D61" s="88"/>
      <c r="E61" s="88"/>
      <c r="F61" s="88"/>
      <c r="G61" s="88"/>
      <c r="H61" s="88"/>
      <c r="I61" s="89"/>
      <c r="J61" s="67" t="s">
        <v>75</v>
      </c>
      <c r="K61" s="67"/>
      <c r="L61" s="67"/>
      <c r="M61" s="67"/>
      <c r="N61" s="67"/>
      <c r="O61" s="67" t="s">
        <v>76</v>
      </c>
      <c r="P61" s="67"/>
      <c r="Q61" s="67"/>
      <c r="R61" s="67"/>
      <c r="S61" s="67"/>
      <c r="T61" s="67"/>
      <c r="U61" s="67"/>
      <c r="V61" s="67"/>
      <c r="W61" s="67"/>
      <c r="X61" s="67"/>
      <c r="Y61" s="106">
        <v>6359300</v>
      </c>
      <c r="Z61" s="106"/>
      <c r="AA61" s="106"/>
      <c r="AB61" s="106"/>
      <c r="AC61" s="106"/>
      <c r="AD61" s="106">
        <v>0</v>
      </c>
      <c r="AE61" s="106"/>
      <c r="AF61" s="106"/>
      <c r="AG61" s="106"/>
      <c r="AH61" s="106"/>
      <c r="AI61" s="106">
        <f>Y61+AD61</f>
        <v>6359300</v>
      </c>
      <c r="AJ61" s="106"/>
      <c r="AK61" s="106"/>
      <c r="AL61" s="106"/>
      <c r="AM61" s="106"/>
      <c r="AN61" s="106">
        <v>6359300</v>
      </c>
      <c r="AO61" s="106"/>
      <c r="AP61" s="106"/>
      <c r="AQ61" s="106"/>
      <c r="AR61" s="106"/>
      <c r="AS61" s="106">
        <v>0</v>
      </c>
      <c r="AT61" s="106"/>
      <c r="AU61" s="106"/>
      <c r="AV61" s="106"/>
      <c r="AW61" s="106"/>
      <c r="AX61" s="107">
        <f>AN61+AS61</f>
        <v>6359300</v>
      </c>
      <c r="AY61" s="107"/>
      <c r="AZ61" s="107"/>
      <c r="BA61" s="107"/>
      <c r="BB61" s="107"/>
      <c r="BC61" s="107">
        <f>AN61-Y61</f>
        <v>0</v>
      </c>
      <c r="BD61" s="107"/>
      <c r="BE61" s="107"/>
      <c r="BF61" s="107"/>
      <c r="BG61" s="107"/>
      <c r="BH61" s="107">
        <f>AS61-AD61</f>
        <v>0</v>
      </c>
      <c r="BI61" s="107"/>
      <c r="BJ61" s="107"/>
      <c r="BK61" s="107"/>
      <c r="BL61" s="107"/>
      <c r="BM61" s="107">
        <f>BC61+BH61</f>
        <v>0</v>
      </c>
      <c r="BN61" s="107"/>
      <c r="BO61" s="107"/>
      <c r="BP61" s="107"/>
      <c r="BQ61" s="107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4" customFormat="1" ht="15.6" x14ac:dyDescent="0.25">
      <c r="A62" s="90">
        <v>0</v>
      </c>
      <c r="B62" s="90"/>
      <c r="C62" s="104" t="s">
        <v>77</v>
      </c>
      <c r="D62" s="92"/>
      <c r="E62" s="92"/>
      <c r="F62" s="92"/>
      <c r="G62" s="92"/>
      <c r="H62" s="92"/>
      <c r="I62" s="93"/>
      <c r="J62" s="99" t="s">
        <v>73</v>
      </c>
      <c r="K62" s="99"/>
      <c r="L62" s="99"/>
      <c r="M62" s="99"/>
      <c r="N62" s="99"/>
      <c r="O62" s="99" t="s">
        <v>73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</row>
    <row r="63" spans="1:79" ht="26.4" customHeight="1" x14ac:dyDescent="0.25">
      <c r="A63" s="42">
        <v>0</v>
      </c>
      <c r="B63" s="42"/>
      <c r="C63" s="105" t="s">
        <v>78</v>
      </c>
      <c r="D63" s="88"/>
      <c r="E63" s="88"/>
      <c r="F63" s="88"/>
      <c r="G63" s="88"/>
      <c r="H63" s="88"/>
      <c r="I63" s="89"/>
      <c r="J63" s="67" t="s">
        <v>79</v>
      </c>
      <c r="K63" s="67"/>
      <c r="L63" s="67"/>
      <c r="M63" s="67"/>
      <c r="N63" s="67"/>
      <c r="O63" s="67" t="s">
        <v>80</v>
      </c>
      <c r="P63" s="67"/>
      <c r="Q63" s="67"/>
      <c r="R63" s="67"/>
      <c r="S63" s="67"/>
      <c r="T63" s="67"/>
      <c r="U63" s="67"/>
      <c r="V63" s="67"/>
      <c r="W63" s="67"/>
      <c r="X63" s="67"/>
      <c r="Y63" s="106">
        <v>30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30</v>
      </c>
      <c r="AJ63" s="106"/>
      <c r="AK63" s="106"/>
      <c r="AL63" s="106"/>
      <c r="AM63" s="106"/>
      <c r="AN63" s="106">
        <v>30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f>AN63+AS63</f>
        <v>30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f>BC63+BH63</f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52.8" customHeight="1" x14ac:dyDescent="0.25">
      <c r="A64" s="42">
        <v>0</v>
      </c>
      <c r="B64" s="42"/>
      <c r="C64" s="105" t="s">
        <v>81</v>
      </c>
      <c r="D64" s="88"/>
      <c r="E64" s="88"/>
      <c r="F64" s="88"/>
      <c r="G64" s="88"/>
      <c r="H64" s="88"/>
      <c r="I64" s="89"/>
      <c r="J64" s="67" t="s">
        <v>82</v>
      </c>
      <c r="K64" s="67"/>
      <c r="L64" s="67"/>
      <c r="M64" s="67"/>
      <c r="N64" s="67"/>
      <c r="O64" s="105" t="s">
        <v>83</v>
      </c>
      <c r="P64" s="88"/>
      <c r="Q64" s="88"/>
      <c r="R64" s="88"/>
      <c r="S64" s="88"/>
      <c r="T64" s="88"/>
      <c r="U64" s="88"/>
      <c r="V64" s="88"/>
      <c r="W64" s="88"/>
      <c r="X64" s="89"/>
      <c r="Y64" s="106">
        <v>96000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96000</v>
      </c>
      <c r="AJ64" s="106"/>
      <c r="AK64" s="106"/>
      <c r="AL64" s="106"/>
      <c r="AM64" s="106"/>
      <c r="AN64" s="106">
        <v>58452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f>AN64+AS64</f>
        <v>58452</v>
      </c>
      <c r="AY64" s="107"/>
      <c r="AZ64" s="107"/>
      <c r="BA64" s="107"/>
      <c r="BB64" s="107"/>
      <c r="BC64" s="107">
        <f>AN64-Y64</f>
        <v>-37548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f>BC64+BH64</f>
        <v>-37548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6.4" customHeight="1" x14ac:dyDescent="0.25">
      <c r="A65" s="42">
        <v>0</v>
      </c>
      <c r="B65" s="42"/>
      <c r="C65" s="105" t="s">
        <v>84</v>
      </c>
      <c r="D65" s="88"/>
      <c r="E65" s="88"/>
      <c r="F65" s="88"/>
      <c r="G65" s="88"/>
      <c r="H65" s="88"/>
      <c r="I65" s="89"/>
      <c r="J65" s="67" t="s">
        <v>82</v>
      </c>
      <c r="K65" s="67"/>
      <c r="L65" s="67"/>
      <c r="M65" s="67"/>
      <c r="N65" s="67"/>
      <c r="O65" s="105" t="s">
        <v>83</v>
      </c>
      <c r="P65" s="88"/>
      <c r="Q65" s="88"/>
      <c r="R65" s="88"/>
      <c r="S65" s="88"/>
      <c r="T65" s="88"/>
      <c r="U65" s="88"/>
      <c r="V65" s="88"/>
      <c r="W65" s="88"/>
      <c r="X65" s="89"/>
      <c r="Y65" s="106">
        <v>8580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8580</v>
      </c>
      <c r="AJ65" s="106"/>
      <c r="AK65" s="106"/>
      <c r="AL65" s="106"/>
      <c r="AM65" s="106"/>
      <c r="AN65" s="106">
        <v>8580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8580</v>
      </c>
      <c r="AY65" s="107"/>
      <c r="AZ65" s="107"/>
      <c r="BA65" s="107"/>
      <c r="BB65" s="107"/>
      <c r="BC65" s="107">
        <f>AN65-Y65</f>
        <v>0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0</v>
      </c>
      <c r="BN65" s="107"/>
      <c r="BO65" s="107"/>
      <c r="BP65" s="107"/>
      <c r="BQ65" s="10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4" customFormat="1" ht="15.6" x14ac:dyDescent="0.25">
      <c r="A66" s="90">
        <v>0</v>
      </c>
      <c r="B66" s="90"/>
      <c r="C66" s="104" t="s">
        <v>85</v>
      </c>
      <c r="D66" s="92"/>
      <c r="E66" s="92"/>
      <c r="F66" s="92"/>
      <c r="G66" s="92"/>
      <c r="H66" s="92"/>
      <c r="I66" s="93"/>
      <c r="J66" s="99" t="s">
        <v>73</v>
      </c>
      <c r="K66" s="99"/>
      <c r="L66" s="99"/>
      <c r="M66" s="99"/>
      <c r="N66" s="99"/>
      <c r="O66" s="104" t="s">
        <v>73</v>
      </c>
      <c r="P66" s="92"/>
      <c r="Q66" s="92"/>
      <c r="R66" s="92"/>
      <c r="S66" s="92"/>
      <c r="T66" s="92"/>
      <c r="U66" s="92"/>
      <c r="V66" s="92"/>
      <c r="W66" s="92"/>
      <c r="X66" s="93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78" ht="39.6" customHeight="1" x14ac:dyDescent="0.25">
      <c r="A67" s="42">
        <v>0</v>
      </c>
      <c r="B67" s="42"/>
      <c r="C67" s="105" t="s">
        <v>86</v>
      </c>
      <c r="D67" s="88"/>
      <c r="E67" s="88"/>
      <c r="F67" s="88"/>
      <c r="G67" s="88"/>
      <c r="H67" s="88"/>
      <c r="I67" s="89"/>
      <c r="J67" s="67" t="s">
        <v>75</v>
      </c>
      <c r="K67" s="67"/>
      <c r="L67" s="67"/>
      <c r="M67" s="67"/>
      <c r="N67" s="67"/>
      <c r="O67" s="105" t="s">
        <v>87</v>
      </c>
      <c r="P67" s="88"/>
      <c r="Q67" s="88"/>
      <c r="R67" s="88"/>
      <c r="S67" s="88"/>
      <c r="T67" s="88"/>
      <c r="U67" s="88"/>
      <c r="V67" s="88"/>
      <c r="W67" s="88"/>
      <c r="X67" s="89"/>
      <c r="Y67" s="106">
        <v>65.55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65.55</v>
      </c>
      <c r="AJ67" s="106"/>
      <c r="AK67" s="106"/>
      <c r="AL67" s="106"/>
      <c r="AM67" s="106"/>
      <c r="AN67" s="106">
        <v>74.12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f>AN67+AS67</f>
        <v>74.12</v>
      </c>
      <c r="AY67" s="107"/>
      <c r="AZ67" s="107"/>
      <c r="BA67" s="107"/>
      <c r="BB67" s="107"/>
      <c r="BC67" s="107">
        <f>AN67-Y67</f>
        <v>8.5700000000000074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f>BC67+BH67</f>
        <v>8.5700000000000074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66" customHeight="1" x14ac:dyDescent="0.25">
      <c r="A68" s="42">
        <v>0</v>
      </c>
      <c r="B68" s="42"/>
      <c r="C68" s="105" t="s">
        <v>88</v>
      </c>
      <c r="D68" s="88"/>
      <c r="E68" s="88"/>
      <c r="F68" s="88"/>
      <c r="G68" s="88"/>
      <c r="H68" s="88"/>
      <c r="I68" s="89"/>
      <c r="J68" s="67" t="s">
        <v>75</v>
      </c>
      <c r="K68" s="67"/>
      <c r="L68" s="67"/>
      <c r="M68" s="67"/>
      <c r="N68" s="67"/>
      <c r="O68" s="105" t="s">
        <v>87</v>
      </c>
      <c r="P68" s="88"/>
      <c r="Q68" s="88"/>
      <c r="R68" s="88"/>
      <c r="S68" s="88"/>
      <c r="T68" s="88"/>
      <c r="U68" s="88"/>
      <c r="V68" s="88"/>
      <c r="W68" s="88"/>
      <c r="X68" s="89"/>
      <c r="Y68" s="106">
        <v>529941.67000000004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529941.67000000004</v>
      </c>
      <c r="AJ68" s="106"/>
      <c r="AK68" s="106"/>
      <c r="AL68" s="106"/>
      <c r="AM68" s="106"/>
      <c r="AN68" s="106">
        <v>529941.67000000004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f>AN68+AS68</f>
        <v>529941.67000000004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52.8" customHeight="1" x14ac:dyDescent="0.25">
      <c r="A69" s="42">
        <v>0</v>
      </c>
      <c r="B69" s="42"/>
      <c r="C69" s="105" t="s">
        <v>89</v>
      </c>
      <c r="D69" s="88"/>
      <c r="E69" s="88"/>
      <c r="F69" s="88"/>
      <c r="G69" s="88"/>
      <c r="H69" s="88"/>
      <c r="I69" s="89"/>
      <c r="J69" s="67" t="s">
        <v>75</v>
      </c>
      <c r="K69" s="67"/>
      <c r="L69" s="67"/>
      <c r="M69" s="67"/>
      <c r="N69" s="67"/>
      <c r="O69" s="105" t="s">
        <v>87</v>
      </c>
      <c r="P69" s="88"/>
      <c r="Q69" s="88"/>
      <c r="R69" s="88"/>
      <c r="S69" s="88"/>
      <c r="T69" s="88"/>
      <c r="U69" s="88"/>
      <c r="V69" s="88"/>
      <c r="W69" s="88"/>
      <c r="X69" s="89"/>
      <c r="Y69" s="106">
        <v>60.38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60.38</v>
      </c>
      <c r="AJ69" s="106"/>
      <c r="AK69" s="106"/>
      <c r="AL69" s="106"/>
      <c r="AM69" s="106"/>
      <c r="AN69" s="106">
        <v>97.92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97.92</v>
      </c>
      <c r="AY69" s="107"/>
      <c r="AZ69" s="107"/>
      <c r="BA69" s="107"/>
      <c r="BB69" s="107"/>
      <c r="BC69" s="107">
        <f>AN69-Y69</f>
        <v>37.54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37.54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94" customFormat="1" ht="15.6" x14ac:dyDescent="0.25">
      <c r="A70" s="90">
        <v>0</v>
      </c>
      <c r="B70" s="90"/>
      <c r="C70" s="104" t="s">
        <v>90</v>
      </c>
      <c r="D70" s="92"/>
      <c r="E70" s="92"/>
      <c r="F70" s="92"/>
      <c r="G70" s="92"/>
      <c r="H70" s="92"/>
      <c r="I70" s="93"/>
      <c r="J70" s="99" t="s">
        <v>73</v>
      </c>
      <c r="K70" s="99"/>
      <c r="L70" s="99"/>
      <c r="M70" s="99"/>
      <c r="N70" s="99"/>
      <c r="O70" s="104" t="s">
        <v>73</v>
      </c>
      <c r="P70" s="92"/>
      <c r="Q70" s="92"/>
      <c r="R70" s="92"/>
      <c r="S70" s="92"/>
      <c r="T70" s="92"/>
      <c r="U70" s="92"/>
      <c r="V70" s="92"/>
      <c r="W70" s="92"/>
      <c r="X70" s="93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2"/>
      <c r="BS70" s="102"/>
      <c r="BT70" s="102"/>
      <c r="BU70" s="102"/>
      <c r="BV70" s="102"/>
      <c r="BW70" s="102"/>
      <c r="BX70" s="102"/>
      <c r="BY70" s="102"/>
      <c r="BZ70" s="103"/>
    </row>
    <row r="71" spans="1:78" ht="39.6" customHeight="1" x14ac:dyDescent="0.25">
      <c r="A71" s="42">
        <v>0</v>
      </c>
      <c r="B71" s="42"/>
      <c r="C71" s="105" t="s">
        <v>91</v>
      </c>
      <c r="D71" s="88"/>
      <c r="E71" s="88"/>
      <c r="F71" s="88"/>
      <c r="G71" s="88"/>
      <c r="H71" s="88"/>
      <c r="I71" s="89"/>
      <c r="J71" s="67" t="s">
        <v>92</v>
      </c>
      <c r="K71" s="67"/>
      <c r="L71" s="67"/>
      <c r="M71" s="67"/>
      <c r="N71" s="67"/>
      <c r="O71" s="105" t="s">
        <v>87</v>
      </c>
      <c r="P71" s="88"/>
      <c r="Q71" s="88"/>
      <c r="R71" s="88"/>
      <c r="S71" s="88"/>
      <c r="T71" s="88"/>
      <c r="U71" s="88"/>
      <c r="V71" s="88"/>
      <c r="W71" s="88"/>
      <c r="X71" s="89"/>
      <c r="Y71" s="106">
        <v>93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93</v>
      </c>
      <c r="AJ71" s="106"/>
      <c r="AK71" s="106"/>
      <c r="AL71" s="106"/>
      <c r="AM71" s="106"/>
      <c r="AN71" s="106">
        <v>81.5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f>AN71+AS71</f>
        <v>81.5</v>
      </c>
      <c r="AY71" s="107"/>
      <c r="AZ71" s="107"/>
      <c r="BA71" s="107"/>
      <c r="BB71" s="107"/>
      <c r="BC71" s="107">
        <f>AN71-Y71</f>
        <v>-11.5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f>BC71+BH71</f>
        <v>-11.5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" customHeight="1" x14ac:dyDescent="0.25">
      <c r="A73" s="37" t="s">
        <v>51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78" ht="15.9" customHeight="1" x14ac:dyDescent="0.25">
      <c r="A74" s="110" t="s">
        <v>94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</row>
    <row r="75" spans="1:78" ht="15.9" customHeight="1" x14ac:dyDescent="0.25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12" customHeight="1" x14ac:dyDescent="0.25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15.9" customHeight="1" x14ac:dyDescent="0.3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8" ht="42" customHeight="1" x14ac:dyDescent="0.25">
      <c r="A78" s="114" t="s">
        <v>97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3"/>
      <c r="AO78" s="3"/>
      <c r="AP78" s="115" t="s">
        <v>99</v>
      </c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</row>
    <row r="79" spans="1:78" x14ac:dyDescent="0.25">
      <c r="W79" s="75" t="s">
        <v>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4"/>
      <c r="AO79" s="4"/>
      <c r="AP79" s="75" t="s">
        <v>10</v>
      </c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</row>
    <row r="82" spans="1:60" ht="15.9" customHeight="1" x14ac:dyDescent="0.25">
      <c r="A82" s="114" t="s">
        <v>98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3"/>
      <c r="AO82" s="3"/>
      <c r="AP82" s="115" t="s">
        <v>100</v>
      </c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</row>
    <row r="83" spans="1:60" x14ac:dyDescent="0.25">
      <c r="W83" s="75" t="s">
        <v>9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4"/>
      <c r="AO83" s="4"/>
      <c r="AP83" s="75" t="s">
        <v>10</v>
      </c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</row>
  </sheetData>
  <mergeCells count="371">
    <mergeCell ref="BM71:BQ71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3:BL73"/>
    <mergeCell ref="A74:BL74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9:BH79"/>
    <mergeCell ref="W79:AM79"/>
    <mergeCell ref="A78:V78"/>
    <mergeCell ref="W78:AM78"/>
    <mergeCell ref="AP78:BH78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83:BH83"/>
    <mergeCell ref="A82:V82"/>
    <mergeCell ref="W82:AM82"/>
    <mergeCell ref="AP82:BH82"/>
    <mergeCell ref="W83:AM83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23" priority="25" stopIfTrue="1" operator="equal">
      <formula>$C59</formula>
    </cfRule>
  </conditionalFormatting>
  <conditionalFormatting sqref="A60:B60">
    <cfRule type="cellIs" dxfId="22" priority="26" stopIfTrue="1" operator="equal">
      <formula>0</formula>
    </cfRule>
  </conditionalFormatting>
  <conditionalFormatting sqref="C61">
    <cfRule type="cellIs" dxfId="21" priority="23" stopIfTrue="1" operator="equal">
      <formula>$C60</formula>
    </cfRule>
  </conditionalFormatting>
  <conditionalFormatting sqref="A61:B61">
    <cfRule type="cellIs" dxfId="20" priority="24" stopIfTrue="1" operator="equal">
      <formula>0</formula>
    </cfRule>
  </conditionalFormatting>
  <conditionalFormatting sqref="C62">
    <cfRule type="cellIs" dxfId="19" priority="21" stopIfTrue="1" operator="equal">
      <formula>$C61</formula>
    </cfRule>
  </conditionalFormatting>
  <conditionalFormatting sqref="A62:B62">
    <cfRule type="cellIs" dxfId="18" priority="22" stopIfTrue="1" operator="equal">
      <formula>0</formula>
    </cfRule>
  </conditionalFormatting>
  <conditionalFormatting sqref="C63">
    <cfRule type="cellIs" dxfId="17" priority="19" stopIfTrue="1" operator="equal">
      <formula>$C62</formula>
    </cfRule>
  </conditionalFormatting>
  <conditionalFormatting sqref="A63:B63">
    <cfRule type="cellIs" dxfId="16" priority="20" stopIfTrue="1" operator="equal">
      <formula>0</formula>
    </cfRule>
  </conditionalFormatting>
  <conditionalFormatting sqref="C64">
    <cfRule type="cellIs" dxfId="15" priority="17" stopIfTrue="1" operator="equal">
      <formula>$C63</formula>
    </cfRule>
  </conditionalFormatting>
  <conditionalFormatting sqref="A64:B64">
    <cfRule type="cellIs" dxfId="14" priority="18" stopIfTrue="1" operator="equal">
      <formula>0</formula>
    </cfRule>
  </conditionalFormatting>
  <conditionalFormatting sqref="C65">
    <cfRule type="cellIs" dxfId="13" priority="15" stopIfTrue="1" operator="equal">
      <formula>$C64</formula>
    </cfRule>
  </conditionalFormatting>
  <conditionalFormatting sqref="A65:B65">
    <cfRule type="cellIs" dxfId="12" priority="16" stopIfTrue="1" operator="equal">
      <formula>0</formula>
    </cfRule>
  </conditionalFormatting>
  <conditionalFormatting sqref="C66">
    <cfRule type="cellIs" dxfId="11" priority="13" stopIfTrue="1" operator="equal">
      <formula>$C65</formula>
    </cfRule>
  </conditionalFormatting>
  <conditionalFormatting sqref="A66:B66">
    <cfRule type="cellIs" dxfId="10" priority="14" stopIfTrue="1" operator="equal">
      <formula>0</formula>
    </cfRule>
  </conditionalFormatting>
  <conditionalFormatting sqref="C67">
    <cfRule type="cellIs" dxfId="9" priority="11" stopIfTrue="1" operator="equal">
      <formula>$C66</formula>
    </cfRule>
  </conditionalFormatting>
  <conditionalFormatting sqref="A67:B67">
    <cfRule type="cellIs" dxfId="8" priority="12" stopIfTrue="1" operator="equal">
      <formula>0</formula>
    </cfRule>
  </conditionalFormatting>
  <conditionalFormatting sqref="C68">
    <cfRule type="cellIs" dxfId="7" priority="9" stopIfTrue="1" operator="equal">
      <formula>$C67</formula>
    </cfRule>
  </conditionalFormatting>
  <conditionalFormatting sqref="A68:B68">
    <cfRule type="cellIs" dxfId="6" priority="10" stopIfTrue="1" operator="equal">
      <formula>0</formula>
    </cfRule>
  </conditionalFormatting>
  <conditionalFormatting sqref="C69">
    <cfRule type="cellIs" dxfId="5" priority="7" stopIfTrue="1" operator="equal">
      <formula>$C68</formula>
    </cfRule>
  </conditionalFormatting>
  <conditionalFormatting sqref="A69:B69">
    <cfRule type="cellIs" dxfId="4" priority="8" stopIfTrue="1" operator="equal">
      <formula>0</formula>
    </cfRule>
  </conditionalFormatting>
  <conditionalFormatting sqref="C70">
    <cfRule type="cellIs" dxfId="3" priority="5" stopIfTrue="1" operator="equal">
      <formula>$C69</formula>
    </cfRule>
  </conditionalFormatting>
  <conditionalFormatting sqref="A70:B70">
    <cfRule type="cellIs" dxfId="2" priority="6" stopIfTrue="1" operator="equal">
      <formula>0</formula>
    </cfRule>
  </conditionalFormatting>
  <conditionalFormatting sqref="C71">
    <cfRule type="cellIs" dxfId="1" priority="3" stopIfTrue="1" operator="equal">
      <formula>$C70</formula>
    </cfRule>
  </conditionalFormatting>
  <conditionalFormatting sqref="A71:B7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КПК0218410</vt:lpstr>
      <vt:lpstr>КПК0218410!Область_друку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Бунькова.Антоніна Григорівна</cp:lastModifiedBy>
  <cp:lastPrinted>2020-01-12T09:02:55Z</cp:lastPrinted>
  <dcterms:created xsi:type="dcterms:W3CDTF">2016-08-10T10:53:25Z</dcterms:created>
  <dcterms:modified xsi:type="dcterms:W3CDTF">2022-02-02T11:58:54Z</dcterms:modified>
</cp:coreProperties>
</file>