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-255" yWindow="-60" windowWidth="25440" windowHeight="14385"/>
  </bookViews>
  <sheets>
    <sheet name="0218410" sheetId="12" r:id="rId1"/>
  </sheets>
  <definedNames>
    <definedName name="_xlnm.Print_Area" localSheetId="0">'0218410'!$A$1:$BQ$119</definedName>
  </definedNames>
  <calcPr calcId="152511"/>
</workbook>
</file>

<file path=xl/calcChain.xml><?xml version="1.0" encoding="utf-8"?>
<calcChain xmlns="http://schemas.openxmlformats.org/spreadsheetml/2006/main">
  <c r="BH84" i="12" l="1"/>
  <c r="BC84" i="12"/>
  <c r="BH82" i="12"/>
  <c r="BC82" i="12"/>
  <c r="BH81" i="12"/>
  <c r="BC81" i="12"/>
  <c r="BH80" i="12"/>
  <c r="BC80" i="12"/>
  <c r="BH79" i="12"/>
  <c r="BC79" i="12"/>
  <c r="BH77" i="12"/>
  <c r="BC77" i="12"/>
  <c r="BH76" i="12"/>
  <c r="BC76" i="12"/>
  <c r="BH75" i="12"/>
  <c r="BC75" i="12"/>
  <c r="BH74" i="12"/>
  <c r="BC74" i="12"/>
  <c r="BH73" i="12"/>
  <c r="BC73" i="12"/>
  <c r="BH71" i="12"/>
  <c r="BC71" i="12"/>
  <c r="BH70" i="12"/>
  <c r="BC70" i="12"/>
  <c r="BH69" i="12"/>
  <c r="BC69" i="12"/>
  <c r="BD59" i="12"/>
  <c r="AY59" i="12"/>
  <c r="BI59" i="12" s="1"/>
  <c r="AS59" i="12"/>
  <c r="AC59" i="12"/>
  <c r="BD58" i="12"/>
  <c r="AY58" i="12"/>
  <c r="AS58" i="12"/>
  <c r="AC58" i="12"/>
  <c r="BI44" i="12"/>
  <c r="BD44" i="12"/>
  <c r="BN44" i="12" s="1"/>
  <c r="AZ44" i="12"/>
  <c r="AK44" i="12"/>
  <c r="BI43" i="12"/>
  <c r="BD43" i="12"/>
  <c r="AZ43" i="12"/>
  <c r="AK43" i="12"/>
  <c r="BI58" i="12" l="1"/>
  <c r="BN43" i="12"/>
</calcChain>
</file>

<file path=xl/sharedStrings.xml><?xml version="1.0" encoding="utf-8"?>
<sst xmlns="http://schemas.openxmlformats.org/spreadsheetml/2006/main" count="241" uniqueCount="134">
  <si>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</si>
  <si>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</si>
  <si>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</si>
  <si>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</si>
  <si>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</si>
  <si>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</si>
  <si>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</si>
  <si>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</si>
  <si>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</si>
  <si>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</si>
  <si>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</si>
  <si>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</si>
  <si>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</si>
  <si>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</si>
  <si>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</si>
  <si>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</si>
  <si>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</si>
  <si>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</si>
  <si>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</si>
  <si>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</si>
  <si>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</si>
  <si>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</si>
  <si>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</si>
  <si>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</si>
  <si>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</si>
  <si>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</si>
  <si>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</si>
  <si>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</si>
  <si>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</si>
  <si>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</si>
  <si>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</si>
  <si>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</si>
  <si>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</si>
  <si>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</si>
  <si>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</si>
  <si>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</si>
  <si>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</si>
  <si>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</si>
  <si>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</si>
  <si>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</si>
  <si>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</si>
  <si>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</si>
  <si>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</si>
  <si>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</si>
  <si>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</si>
  <si>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</si>
  <si>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</si>
  <si>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</si>
  <si>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</si>
  <si>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</si>
  <si>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</si>
  <si>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</si>
  <si>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</si>
  <si>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</si>
  <si>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</si>
  <si>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</si>
  <si>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</si>
  <si>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</si>
  <si>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</si>
  <si>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</si>
  <si>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</si>
  <si>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</si>
  <si>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</si>
  <si>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</si>
  <si>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</si>
  <si>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</si>
  <si>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</si>
  <si>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</si>
  <si>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</si>
  <si>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</si>
  <si>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</si>
  <si>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</si>
  <si>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</si>
  <si>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</si>
  <si>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</si>
  <si>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</si>
  <si>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</si>
  <si>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</si>
  <si>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</si>
  <si>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</si>
  <si>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</si>
  <si>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</si>
  <si>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</si>
  <si>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</si>
  <si>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грн.</t>
  </si>
  <si>
    <t>кошторис</t>
  </si>
  <si>
    <t>продукту</t>
  </si>
  <si>
    <t>розрахунок</t>
  </si>
  <si>
    <t>од.</t>
  </si>
  <si>
    <t>ефективності</t>
  </si>
  <si>
    <t>якості</t>
  </si>
  <si>
    <t>відс.</t>
  </si>
  <si>
    <t>за рахунок економії коштів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</si>
  <si>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</si>
  <si>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</si>
  <si>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</si>
  <si>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</si>
  <si>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</si>
  <si>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</si>
  <si>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</si>
  <si>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</si>
  <si>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</si>
  <si>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</si>
  <si>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2023  рік</t>
  </si>
  <si>
    <t>0210000</t>
  </si>
  <si>
    <t>осіб</t>
  </si>
  <si>
    <t>Штатний розпис</t>
  </si>
  <si>
    <t>кількість штатних одиниць</t>
  </si>
  <si>
    <t>кв. м.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</si>
  <si>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</si>
  <si>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</si>
  <si>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розвитку МКП МТРК "Місто" на 2021-2023 роки</t>
  </si>
  <si>
    <t>Програма розвитку МКП МТРК "Місто" на 2021-2023 роки</t>
  </si>
  <si>
    <t>загальний обсяг витрат</t>
  </si>
  <si>
    <t>обсяг видатків на придбання обладнання</t>
  </si>
  <si>
    <t>обсяг видатків на проведення поточного та капітального ремонту</t>
  </si>
  <si>
    <t>тривалість телевізійних програм та інформаційних випусків новин</t>
  </si>
  <si>
    <t>хв.</t>
  </si>
  <si>
    <t>тривалість радіопрограм</t>
  </si>
  <si>
    <t>кількість одиниць обладнання, що планується придбати</t>
  </si>
  <si>
    <t>кільність метрів приміщення, яке планується відремонтувати</t>
  </si>
  <si>
    <t>собівартість 1 хвилини випуску радіопрограм</t>
  </si>
  <si>
    <t>собівартість 1 хвилини телевізійних програм та інформаційних випусків новин</t>
  </si>
  <si>
    <t>середні видатки на одиницю обладнання</t>
  </si>
  <si>
    <t>середні витрати на ремонт 1 м. кв</t>
  </si>
  <si>
    <t>питома вага обсягу бюджетних коштів в загальних видатках</t>
  </si>
  <si>
    <t>за рахунок економії</t>
  </si>
  <si>
    <t>недоцільність збільшення штату у військовий час</t>
  </si>
  <si>
    <t>зменшення власних доходів за рахунок обвалу ринку телереклами у військовий час</t>
  </si>
  <si>
    <t>Впродадження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</si>
  <si>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0218410</t>
  </si>
  <si>
    <t>Фінансова підтримка засобів масової інформації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</si>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</sst>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9"/>
  <sheetViews>
    <sheetView tabSelected="1" view="pageBreakPreview" topLeftCell="A2" zoomScaleNormal="100" zoomScaleSheetLayoutView="100" workbookViewId="0">
      <selection activeCell="A31" sqref="A31:BL3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94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95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100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104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95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100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50" t="s">
        <v>130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132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133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131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101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79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109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31.15" customHeight="1" x14ac:dyDescent="0.2">
      <c r="A29" s="60" t="s">
        <v>129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110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102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83" t="s">
        <v>14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  <c r="AA42" s="85" t="s">
        <v>10</v>
      </c>
      <c r="AB42" s="85"/>
      <c r="AC42" s="85"/>
      <c r="AD42" s="85"/>
      <c r="AE42" s="85"/>
      <c r="AF42" s="85" t="s">
        <v>9</v>
      </c>
      <c r="AG42" s="85"/>
      <c r="AH42" s="85"/>
      <c r="AI42" s="85"/>
      <c r="AJ42" s="85"/>
      <c r="AK42" s="86" t="s">
        <v>16</v>
      </c>
      <c r="AL42" s="86"/>
      <c r="AM42" s="86"/>
      <c r="AN42" s="86"/>
      <c r="AO42" s="86"/>
      <c r="AP42" s="85" t="s">
        <v>11</v>
      </c>
      <c r="AQ42" s="85"/>
      <c r="AR42" s="85"/>
      <c r="AS42" s="85"/>
      <c r="AT42" s="85"/>
      <c r="AU42" s="85" t="s">
        <v>12</v>
      </c>
      <c r="AV42" s="85"/>
      <c r="AW42" s="85"/>
      <c r="AX42" s="85"/>
      <c r="AY42" s="85"/>
      <c r="AZ42" s="86" t="s">
        <v>16</v>
      </c>
      <c r="BA42" s="86"/>
      <c r="BB42" s="86"/>
      <c r="BC42" s="86"/>
      <c r="BD42" s="87" t="s">
        <v>31</v>
      </c>
      <c r="BE42" s="87"/>
      <c r="BF42" s="87"/>
      <c r="BG42" s="87"/>
      <c r="BH42" s="87"/>
      <c r="BI42" s="87" t="s">
        <v>31</v>
      </c>
      <c r="BJ42" s="87"/>
      <c r="BK42" s="87"/>
      <c r="BL42" s="87"/>
      <c r="BM42" s="87"/>
      <c r="BN42" s="88" t="s">
        <v>16</v>
      </c>
      <c r="BO42" s="88"/>
      <c r="BP42" s="88"/>
      <c r="BQ42" s="88"/>
      <c r="CA42" s="1" t="s">
        <v>19</v>
      </c>
    </row>
    <row r="43" spans="1:79" ht="15" customHeight="1" x14ac:dyDescent="0.2">
      <c r="A43" s="78">
        <v>1</v>
      </c>
      <c r="B43" s="78"/>
      <c r="C43" s="79" t="s">
        <v>111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82">
        <v>9880000</v>
      </c>
      <c r="AB43" s="82"/>
      <c r="AC43" s="82"/>
      <c r="AD43" s="82"/>
      <c r="AE43" s="82"/>
      <c r="AF43" s="82">
        <v>915000</v>
      </c>
      <c r="AG43" s="82"/>
      <c r="AH43" s="82"/>
      <c r="AI43" s="82"/>
      <c r="AJ43" s="82"/>
      <c r="AK43" s="82">
        <f>AA43+AF43</f>
        <v>10795000</v>
      </c>
      <c r="AL43" s="82"/>
      <c r="AM43" s="82"/>
      <c r="AN43" s="82"/>
      <c r="AO43" s="82"/>
      <c r="AP43" s="82">
        <v>9880000</v>
      </c>
      <c r="AQ43" s="82"/>
      <c r="AR43" s="82"/>
      <c r="AS43" s="82"/>
      <c r="AT43" s="82"/>
      <c r="AU43" s="82">
        <v>911650</v>
      </c>
      <c r="AV43" s="82"/>
      <c r="AW43" s="82"/>
      <c r="AX43" s="82"/>
      <c r="AY43" s="82"/>
      <c r="AZ43" s="82">
        <f>AP43+AU43</f>
        <v>10791650</v>
      </c>
      <c r="BA43" s="82"/>
      <c r="BB43" s="82"/>
      <c r="BC43" s="82"/>
      <c r="BD43" s="82">
        <f>AP43-AA43</f>
        <v>0</v>
      </c>
      <c r="BE43" s="82"/>
      <c r="BF43" s="82"/>
      <c r="BG43" s="82"/>
      <c r="BH43" s="82"/>
      <c r="BI43" s="82">
        <f>AU43-AF43</f>
        <v>-3350</v>
      </c>
      <c r="BJ43" s="82"/>
      <c r="BK43" s="82"/>
      <c r="BL43" s="82"/>
      <c r="BM43" s="82"/>
      <c r="BN43" s="82">
        <f>BD43+BI43</f>
        <v>-3350</v>
      </c>
      <c r="BO43" s="82"/>
      <c r="BP43" s="82"/>
      <c r="BQ43" s="82"/>
      <c r="CA43" s="1" t="s">
        <v>20</v>
      </c>
    </row>
    <row r="44" spans="1:79" s="40" customFormat="1" ht="15" customHeight="1" x14ac:dyDescent="0.2">
      <c r="A44" s="141"/>
      <c r="B44" s="141"/>
      <c r="C44" s="142" t="s">
        <v>80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45">
        <v>9880000</v>
      </c>
      <c r="AB44" s="145"/>
      <c r="AC44" s="145"/>
      <c r="AD44" s="145"/>
      <c r="AE44" s="145"/>
      <c r="AF44" s="145">
        <v>915000</v>
      </c>
      <c r="AG44" s="145"/>
      <c r="AH44" s="145"/>
      <c r="AI44" s="145"/>
      <c r="AJ44" s="145"/>
      <c r="AK44" s="145">
        <f>AA44+AF44</f>
        <v>10795000</v>
      </c>
      <c r="AL44" s="145"/>
      <c r="AM44" s="145"/>
      <c r="AN44" s="145"/>
      <c r="AO44" s="145"/>
      <c r="AP44" s="145">
        <v>9880000</v>
      </c>
      <c r="AQ44" s="145"/>
      <c r="AR44" s="145"/>
      <c r="AS44" s="145"/>
      <c r="AT44" s="145"/>
      <c r="AU44" s="145">
        <v>911650</v>
      </c>
      <c r="AV44" s="145"/>
      <c r="AW44" s="145"/>
      <c r="AX44" s="145"/>
      <c r="AY44" s="145"/>
      <c r="AZ44" s="145">
        <f>AP44+AU44</f>
        <v>10791650</v>
      </c>
      <c r="BA44" s="145"/>
      <c r="BB44" s="145"/>
      <c r="BC44" s="145"/>
      <c r="BD44" s="145">
        <f>AP44-AA44</f>
        <v>0</v>
      </c>
      <c r="BE44" s="145"/>
      <c r="BF44" s="145"/>
      <c r="BG44" s="145"/>
      <c r="BH44" s="145"/>
      <c r="BI44" s="145">
        <f>AU44-AF44</f>
        <v>-3350</v>
      </c>
      <c r="BJ44" s="145"/>
      <c r="BK44" s="145"/>
      <c r="BL44" s="145"/>
      <c r="BM44" s="145"/>
      <c r="BN44" s="145">
        <f>BD44+BI44</f>
        <v>-3350</v>
      </c>
      <c r="BO44" s="145"/>
      <c r="BP44" s="145"/>
      <c r="BQ44" s="145"/>
    </row>
    <row r="46" spans="1:79" ht="29.25" customHeight="1" x14ac:dyDescent="0.2">
      <c r="A46" s="59" t="s">
        <v>75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4" t="s">
        <v>3</v>
      </c>
      <c r="B48" s="74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74">
        <v>1</v>
      </c>
      <c r="B49" s="74"/>
      <c r="C49" s="93"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</row>
    <row r="50" spans="1:79" hidden="1" x14ac:dyDescent="0.2">
      <c r="A50" s="94" t="s">
        <v>13</v>
      </c>
      <c r="B50" s="95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69</v>
      </c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79" ht="15" customHeight="1" x14ac:dyDescent="0.2">
      <c r="A53" s="72" t="s">
        <v>102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</row>
    <row r="54" spans="1:79" ht="28.5" customHeight="1" x14ac:dyDescent="0.2">
      <c r="A54" s="89" t="s">
        <v>3</v>
      </c>
      <c r="B54" s="90"/>
      <c r="C54" s="73" t="s">
        <v>28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 t="s">
        <v>25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 t="s">
        <v>44</v>
      </c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 t="s">
        <v>0</v>
      </c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2"/>
      <c r="BP54" s="2"/>
      <c r="BQ54" s="2"/>
    </row>
    <row r="55" spans="1:79" ht="29.1" customHeight="1" x14ac:dyDescent="0.2">
      <c r="A55" s="91"/>
      <c r="B55" s="9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</v>
      </c>
      <c r="T55" s="73"/>
      <c r="U55" s="73"/>
      <c r="V55" s="73"/>
      <c r="W55" s="73"/>
      <c r="X55" s="73" t="s">
        <v>1</v>
      </c>
      <c r="Y55" s="73"/>
      <c r="Z55" s="73"/>
      <c r="AA55" s="73"/>
      <c r="AB55" s="73"/>
      <c r="AC55" s="73" t="s">
        <v>26</v>
      </c>
      <c r="AD55" s="73"/>
      <c r="AE55" s="73"/>
      <c r="AF55" s="73"/>
      <c r="AG55" s="73"/>
      <c r="AH55" s="73"/>
      <c r="AI55" s="73" t="s">
        <v>2</v>
      </c>
      <c r="AJ55" s="73"/>
      <c r="AK55" s="73"/>
      <c r="AL55" s="73"/>
      <c r="AM55" s="73"/>
      <c r="AN55" s="73" t="s">
        <v>1</v>
      </c>
      <c r="AO55" s="73"/>
      <c r="AP55" s="73"/>
      <c r="AQ55" s="73"/>
      <c r="AR55" s="73"/>
      <c r="AS55" s="73" t="s">
        <v>26</v>
      </c>
      <c r="AT55" s="73"/>
      <c r="AU55" s="73"/>
      <c r="AV55" s="73"/>
      <c r="AW55" s="73"/>
      <c r="AX55" s="73"/>
      <c r="AY55" s="99" t="s">
        <v>2</v>
      </c>
      <c r="AZ55" s="100"/>
      <c r="BA55" s="100"/>
      <c r="BB55" s="100"/>
      <c r="BC55" s="101"/>
      <c r="BD55" s="99" t="s">
        <v>1</v>
      </c>
      <c r="BE55" s="100"/>
      <c r="BF55" s="100"/>
      <c r="BG55" s="100"/>
      <c r="BH55" s="101"/>
      <c r="BI55" s="73" t="s">
        <v>26</v>
      </c>
      <c r="BJ55" s="73"/>
      <c r="BK55" s="73"/>
      <c r="BL55" s="73"/>
      <c r="BM55" s="73"/>
      <c r="BN55" s="73"/>
      <c r="BO55" s="2"/>
      <c r="BP55" s="2"/>
      <c r="BQ55" s="2"/>
    </row>
    <row r="56" spans="1:79" ht="15.95" customHeight="1" x14ac:dyDescent="0.25">
      <c r="A56" s="73">
        <v>1</v>
      </c>
      <c r="B56" s="73"/>
      <c r="C56" s="73">
        <v>2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>
        <v>3</v>
      </c>
      <c r="T56" s="73"/>
      <c r="U56" s="73"/>
      <c r="V56" s="73"/>
      <c r="W56" s="73"/>
      <c r="X56" s="73">
        <v>4</v>
      </c>
      <c r="Y56" s="73"/>
      <c r="Z56" s="73"/>
      <c r="AA56" s="73"/>
      <c r="AB56" s="73"/>
      <c r="AC56" s="73">
        <v>5</v>
      </c>
      <c r="AD56" s="73"/>
      <c r="AE56" s="73"/>
      <c r="AF56" s="73"/>
      <c r="AG56" s="73"/>
      <c r="AH56" s="73"/>
      <c r="AI56" s="73">
        <v>6</v>
      </c>
      <c r="AJ56" s="73"/>
      <c r="AK56" s="73"/>
      <c r="AL56" s="73"/>
      <c r="AM56" s="73"/>
      <c r="AN56" s="73">
        <v>7</v>
      </c>
      <c r="AO56" s="73"/>
      <c r="AP56" s="73"/>
      <c r="AQ56" s="73"/>
      <c r="AR56" s="73"/>
      <c r="AS56" s="73">
        <v>8</v>
      </c>
      <c r="AT56" s="73"/>
      <c r="AU56" s="73"/>
      <c r="AV56" s="73"/>
      <c r="AW56" s="73"/>
      <c r="AX56" s="73"/>
      <c r="AY56" s="73">
        <v>9</v>
      </c>
      <c r="AZ56" s="73"/>
      <c r="BA56" s="73"/>
      <c r="BB56" s="73"/>
      <c r="BC56" s="73"/>
      <c r="BD56" s="73">
        <v>10</v>
      </c>
      <c r="BE56" s="73"/>
      <c r="BF56" s="73"/>
      <c r="BG56" s="73"/>
      <c r="BH56" s="73"/>
      <c r="BI56" s="99">
        <v>11</v>
      </c>
      <c r="BJ56" s="100"/>
      <c r="BK56" s="100"/>
      <c r="BL56" s="100"/>
      <c r="BM56" s="100"/>
      <c r="BN56" s="101"/>
      <c r="BO56" s="6"/>
      <c r="BP56" s="6"/>
      <c r="BQ56" s="6"/>
    </row>
    <row r="57" spans="1:79" ht="18" hidden="1" customHeight="1" x14ac:dyDescent="0.2">
      <c r="A57" s="65" t="s">
        <v>13</v>
      </c>
      <c r="B57" s="65"/>
      <c r="C57" s="102" t="s">
        <v>14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85" t="s">
        <v>10</v>
      </c>
      <c r="T57" s="85"/>
      <c r="U57" s="85"/>
      <c r="V57" s="85"/>
      <c r="W57" s="85"/>
      <c r="X57" s="85" t="s">
        <v>9</v>
      </c>
      <c r="Y57" s="85"/>
      <c r="Z57" s="85"/>
      <c r="AA57" s="85"/>
      <c r="AB57" s="85"/>
      <c r="AC57" s="86" t="s">
        <v>16</v>
      </c>
      <c r="AD57" s="88"/>
      <c r="AE57" s="88"/>
      <c r="AF57" s="88"/>
      <c r="AG57" s="88"/>
      <c r="AH57" s="88"/>
      <c r="AI57" s="85" t="s">
        <v>11</v>
      </c>
      <c r="AJ57" s="85"/>
      <c r="AK57" s="85"/>
      <c r="AL57" s="85"/>
      <c r="AM57" s="85"/>
      <c r="AN57" s="85" t="s">
        <v>12</v>
      </c>
      <c r="AO57" s="85"/>
      <c r="AP57" s="85"/>
      <c r="AQ57" s="85"/>
      <c r="AR57" s="85"/>
      <c r="AS57" s="86" t="s">
        <v>16</v>
      </c>
      <c r="AT57" s="88"/>
      <c r="AU57" s="88"/>
      <c r="AV57" s="88"/>
      <c r="AW57" s="88"/>
      <c r="AX57" s="88"/>
      <c r="AY57" s="103" t="s">
        <v>17</v>
      </c>
      <c r="AZ57" s="104"/>
      <c r="BA57" s="104"/>
      <c r="BB57" s="104"/>
      <c r="BC57" s="105"/>
      <c r="BD57" s="103" t="s">
        <v>17</v>
      </c>
      <c r="BE57" s="104"/>
      <c r="BF57" s="104"/>
      <c r="BG57" s="104"/>
      <c r="BH57" s="105"/>
      <c r="BI57" s="88" t="s">
        <v>16</v>
      </c>
      <c r="BJ57" s="88"/>
      <c r="BK57" s="88"/>
      <c r="BL57" s="88"/>
      <c r="BM57" s="88"/>
      <c r="BN57" s="88"/>
      <c r="BO57" s="7"/>
      <c r="BP57" s="7"/>
      <c r="BQ57" s="7"/>
      <c r="CA57" s="1" t="s">
        <v>21</v>
      </c>
    </row>
    <row r="58" spans="1:79" ht="26.45" customHeight="1" x14ac:dyDescent="0.2">
      <c r="A58" s="65">
        <v>1</v>
      </c>
      <c r="B58" s="65"/>
      <c r="C58" s="106" t="s">
        <v>112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1"/>
      <c r="S58" s="107">
        <v>9880000</v>
      </c>
      <c r="T58" s="107"/>
      <c r="U58" s="107"/>
      <c r="V58" s="107"/>
      <c r="W58" s="107"/>
      <c r="X58" s="107">
        <v>915000</v>
      </c>
      <c r="Y58" s="107"/>
      <c r="Z58" s="107"/>
      <c r="AA58" s="107"/>
      <c r="AB58" s="107"/>
      <c r="AC58" s="107">
        <f>S58+X58</f>
        <v>10795000</v>
      </c>
      <c r="AD58" s="107"/>
      <c r="AE58" s="107"/>
      <c r="AF58" s="107"/>
      <c r="AG58" s="107"/>
      <c r="AH58" s="107"/>
      <c r="AI58" s="107">
        <v>9880000</v>
      </c>
      <c r="AJ58" s="107"/>
      <c r="AK58" s="107"/>
      <c r="AL58" s="107"/>
      <c r="AM58" s="107"/>
      <c r="AN58" s="107">
        <v>911650</v>
      </c>
      <c r="AO58" s="107"/>
      <c r="AP58" s="107"/>
      <c r="AQ58" s="107"/>
      <c r="AR58" s="107"/>
      <c r="AS58" s="107">
        <f>AI58+AN58</f>
        <v>10791650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08">
        <f>AN58-X58</f>
        <v>-3350</v>
      </c>
      <c r="BE58" s="108"/>
      <c r="BF58" s="108"/>
      <c r="BG58" s="108"/>
      <c r="BH58" s="108"/>
      <c r="BI58" s="108">
        <f>AY58+BD58</f>
        <v>-3350</v>
      </c>
      <c r="BJ58" s="108"/>
      <c r="BK58" s="108"/>
      <c r="BL58" s="108"/>
      <c r="BM58" s="108"/>
      <c r="BN58" s="108"/>
      <c r="BO58" s="8"/>
      <c r="BP58" s="8"/>
      <c r="BQ58" s="8"/>
      <c r="CA58" s="1" t="s">
        <v>22</v>
      </c>
    </row>
    <row r="59" spans="1:79" s="40" customFormat="1" ht="15" customHeight="1" x14ac:dyDescent="0.2">
      <c r="A59" s="113"/>
      <c r="B59" s="113"/>
      <c r="C59" s="146" t="s">
        <v>81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4"/>
      <c r="S59" s="115">
        <v>9880000</v>
      </c>
      <c r="T59" s="115"/>
      <c r="U59" s="115"/>
      <c r="V59" s="115"/>
      <c r="W59" s="115"/>
      <c r="X59" s="115">
        <v>915000</v>
      </c>
      <c r="Y59" s="115"/>
      <c r="Z59" s="115"/>
      <c r="AA59" s="115"/>
      <c r="AB59" s="115"/>
      <c r="AC59" s="115">
        <f>S59+X59</f>
        <v>10795000</v>
      </c>
      <c r="AD59" s="115"/>
      <c r="AE59" s="115"/>
      <c r="AF59" s="115"/>
      <c r="AG59" s="115"/>
      <c r="AH59" s="115"/>
      <c r="AI59" s="115">
        <v>9880000</v>
      </c>
      <c r="AJ59" s="115"/>
      <c r="AK59" s="115"/>
      <c r="AL59" s="115"/>
      <c r="AM59" s="115"/>
      <c r="AN59" s="115">
        <v>911650</v>
      </c>
      <c r="AO59" s="115"/>
      <c r="AP59" s="115"/>
      <c r="AQ59" s="115"/>
      <c r="AR59" s="115"/>
      <c r="AS59" s="115">
        <f>AI59+AN59</f>
        <v>10791650</v>
      </c>
      <c r="AT59" s="115"/>
      <c r="AU59" s="115"/>
      <c r="AV59" s="115"/>
      <c r="AW59" s="115"/>
      <c r="AX59" s="115"/>
      <c r="AY59" s="115">
        <f>AI59-S59</f>
        <v>0</v>
      </c>
      <c r="AZ59" s="115"/>
      <c r="BA59" s="115"/>
      <c r="BB59" s="115"/>
      <c r="BC59" s="115"/>
      <c r="BD59" s="147">
        <f>AN59-X59</f>
        <v>-3350</v>
      </c>
      <c r="BE59" s="147"/>
      <c r="BF59" s="147"/>
      <c r="BG59" s="147"/>
      <c r="BH59" s="147"/>
      <c r="BI59" s="147">
        <f>AY59+BD59</f>
        <v>-3350</v>
      </c>
      <c r="BJ59" s="147"/>
      <c r="BK59" s="147"/>
      <c r="BL59" s="147"/>
      <c r="BM59" s="147"/>
      <c r="BN59" s="147"/>
      <c r="BO59" s="41"/>
      <c r="BP59" s="41"/>
      <c r="BQ59" s="41"/>
    </row>
    <row r="61" spans="1:79" ht="15.75" customHeight="1" x14ac:dyDescent="0.2">
      <c r="A61" s="59" t="s">
        <v>43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</row>
    <row r="62" spans="1:79" ht="15.75" customHeight="1" x14ac:dyDescent="0.2">
      <c r="A62" s="59" t="s">
        <v>61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8.25" customHeight="1" x14ac:dyDescent="0.2"/>
    <row r="64" spans="1:79" ht="45" customHeight="1" x14ac:dyDescent="0.2">
      <c r="A64" s="89" t="s">
        <v>3</v>
      </c>
      <c r="B64" s="90"/>
      <c r="C64" s="89" t="s">
        <v>6</v>
      </c>
      <c r="D64" s="109"/>
      <c r="E64" s="109"/>
      <c r="F64" s="109"/>
      <c r="G64" s="109"/>
      <c r="H64" s="109"/>
      <c r="I64" s="90"/>
      <c r="J64" s="89" t="s">
        <v>5</v>
      </c>
      <c r="K64" s="109"/>
      <c r="L64" s="109"/>
      <c r="M64" s="109"/>
      <c r="N64" s="90"/>
      <c r="O64" s="89" t="s">
        <v>4</v>
      </c>
      <c r="P64" s="109"/>
      <c r="Q64" s="109"/>
      <c r="R64" s="109"/>
      <c r="S64" s="109"/>
      <c r="T64" s="109"/>
      <c r="U64" s="109"/>
      <c r="V64" s="109"/>
      <c r="W64" s="109"/>
      <c r="X64" s="90"/>
      <c r="Y64" s="73" t="s">
        <v>25</v>
      </c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 t="s">
        <v>45</v>
      </c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111" t="s">
        <v>0</v>
      </c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91"/>
      <c r="B65" s="92"/>
      <c r="C65" s="91"/>
      <c r="D65" s="110"/>
      <c r="E65" s="110"/>
      <c r="F65" s="110"/>
      <c r="G65" s="110"/>
      <c r="H65" s="110"/>
      <c r="I65" s="92"/>
      <c r="J65" s="91"/>
      <c r="K65" s="110"/>
      <c r="L65" s="110"/>
      <c r="M65" s="110"/>
      <c r="N65" s="92"/>
      <c r="O65" s="91"/>
      <c r="P65" s="110"/>
      <c r="Q65" s="110"/>
      <c r="R65" s="110"/>
      <c r="S65" s="110"/>
      <c r="T65" s="110"/>
      <c r="U65" s="110"/>
      <c r="V65" s="110"/>
      <c r="W65" s="110"/>
      <c r="X65" s="92"/>
      <c r="Y65" s="99" t="s">
        <v>2</v>
      </c>
      <c r="Z65" s="100"/>
      <c r="AA65" s="100"/>
      <c r="AB65" s="100"/>
      <c r="AC65" s="101"/>
      <c r="AD65" s="99" t="s">
        <v>1</v>
      </c>
      <c r="AE65" s="100"/>
      <c r="AF65" s="100"/>
      <c r="AG65" s="100"/>
      <c r="AH65" s="101"/>
      <c r="AI65" s="73" t="s">
        <v>26</v>
      </c>
      <c r="AJ65" s="73"/>
      <c r="AK65" s="73"/>
      <c r="AL65" s="73"/>
      <c r="AM65" s="73"/>
      <c r="AN65" s="73" t="s">
        <v>2</v>
      </c>
      <c r="AO65" s="73"/>
      <c r="AP65" s="73"/>
      <c r="AQ65" s="73"/>
      <c r="AR65" s="73"/>
      <c r="AS65" s="73" t="s">
        <v>1</v>
      </c>
      <c r="AT65" s="73"/>
      <c r="AU65" s="73"/>
      <c r="AV65" s="73"/>
      <c r="AW65" s="73"/>
      <c r="AX65" s="73" t="s">
        <v>26</v>
      </c>
      <c r="AY65" s="73"/>
      <c r="AZ65" s="73"/>
      <c r="BA65" s="73"/>
      <c r="BB65" s="73"/>
      <c r="BC65" s="73" t="s">
        <v>2</v>
      </c>
      <c r="BD65" s="73"/>
      <c r="BE65" s="73"/>
      <c r="BF65" s="73"/>
      <c r="BG65" s="73"/>
      <c r="BH65" s="73" t="s">
        <v>1</v>
      </c>
      <c r="BI65" s="73"/>
      <c r="BJ65" s="73"/>
      <c r="BK65" s="73"/>
      <c r="BL65" s="73"/>
      <c r="BM65" s="73" t="s">
        <v>26</v>
      </c>
      <c r="BN65" s="73"/>
      <c r="BO65" s="73"/>
      <c r="BP65" s="73"/>
      <c r="BQ65" s="7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3">
        <v>1</v>
      </c>
      <c r="B66" s="73"/>
      <c r="C66" s="73">
        <v>2</v>
      </c>
      <c r="D66" s="73"/>
      <c r="E66" s="73"/>
      <c r="F66" s="73"/>
      <c r="G66" s="73"/>
      <c r="H66" s="73"/>
      <c r="I66" s="73"/>
      <c r="J66" s="73">
        <v>3</v>
      </c>
      <c r="K66" s="73"/>
      <c r="L66" s="73"/>
      <c r="M66" s="73"/>
      <c r="N66" s="73"/>
      <c r="O66" s="73">
        <v>4</v>
      </c>
      <c r="P66" s="73"/>
      <c r="Q66" s="73"/>
      <c r="R66" s="73"/>
      <c r="S66" s="73"/>
      <c r="T66" s="73"/>
      <c r="U66" s="73"/>
      <c r="V66" s="73"/>
      <c r="W66" s="73"/>
      <c r="X66" s="73"/>
      <c r="Y66" s="73">
        <v>5</v>
      </c>
      <c r="Z66" s="73"/>
      <c r="AA66" s="73"/>
      <c r="AB66" s="73"/>
      <c r="AC66" s="73"/>
      <c r="AD66" s="73">
        <v>6</v>
      </c>
      <c r="AE66" s="73"/>
      <c r="AF66" s="73"/>
      <c r="AG66" s="73"/>
      <c r="AH66" s="73"/>
      <c r="AI66" s="73">
        <v>7</v>
      </c>
      <c r="AJ66" s="73"/>
      <c r="AK66" s="73"/>
      <c r="AL66" s="73"/>
      <c r="AM66" s="73"/>
      <c r="AN66" s="99">
        <v>8</v>
      </c>
      <c r="AO66" s="100"/>
      <c r="AP66" s="100"/>
      <c r="AQ66" s="100"/>
      <c r="AR66" s="101"/>
      <c r="AS66" s="99">
        <v>9</v>
      </c>
      <c r="AT66" s="100"/>
      <c r="AU66" s="100"/>
      <c r="AV66" s="100"/>
      <c r="AW66" s="101"/>
      <c r="AX66" s="99">
        <v>10</v>
      </c>
      <c r="AY66" s="100"/>
      <c r="AZ66" s="100"/>
      <c r="BA66" s="100"/>
      <c r="BB66" s="101"/>
      <c r="BC66" s="99">
        <v>11</v>
      </c>
      <c r="BD66" s="100"/>
      <c r="BE66" s="100"/>
      <c r="BF66" s="100"/>
      <c r="BG66" s="101"/>
      <c r="BH66" s="99">
        <v>12</v>
      </c>
      <c r="BI66" s="100"/>
      <c r="BJ66" s="100"/>
      <c r="BK66" s="100"/>
      <c r="BL66" s="101"/>
      <c r="BM66" s="99">
        <v>13</v>
      </c>
      <c r="BN66" s="100"/>
      <c r="BO66" s="100"/>
      <c r="BP66" s="100"/>
      <c r="BQ66" s="10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5" t="s">
        <v>36</v>
      </c>
      <c r="B67" s="65"/>
      <c r="C67" s="66" t="s">
        <v>14</v>
      </c>
      <c r="D67" s="67"/>
      <c r="E67" s="67"/>
      <c r="F67" s="67"/>
      <c r="G67" s="67"/>
      <c r="H67" s="67"/>
      <c r="I67" s="68"/>
      <c r="J67" s="65" t="s">
        <v>15</v>
      </c>
      <c r="K67" s="65"/>
      <c r="L67" s="65"/>
      <c r="M67" s="65"/>
      <c r="N67" s="65"/>
      <c r="O67" s="102" t="s">
        <v>37</v>
      </c>
      <c r="P67" s="102"/>
      <c r="Q67" s="102"/>
      <c r="R67" s="102"/>
      <c r="S67" s="102"/>
      <c r="T67" s="102"/>
      <c r="U67" s="102"/>
      <c r="V67" s="102"/>
      <c r="W67" s="102"/>
      <c r="X67" s="66"/>
      <c r="Y67" s="85" t="s">
        <v>10</v>
      </c>
      <c r="Z67" s="85"/>
      <c r="AA67" s="85"/>
      <c r="AB67" s="85"/>
      <c r="AC67" s="85"/>
      <c r="AD67" s="85" t="s">
        <v>29</v>
      </c>
      <c r="AE67" s="85"/>
      <c r="AF67" s="85"/>
      <c r="AG67" s="85"/>
      <c r="AH67" s="85"/>
      <c r="AI67" s="85" t="s">
        <v>77</v>
      </c>
      <c r="AJ67" s="85"/>
      <c r="AK67" s="85"/>
      <c r="AL67" s="85"/>
      <c r="AM67" s="85"/>
      <c r="AN67" s="85" t="s">
        <v>30</v>
      </c>
      <c r="AO67" s="85"/>
      <c r="AP67" s="85"/>
      <c r="AQ67" s="85"/>
      <c r="AR67" s="85"/>
      <c r="AS67" s="85" t="s">
        <v>11</v>
      </c>
      <c r="AT67" s="85"/>
      <c r="AU67" s="85"/>
      <c r="AV67" s="85"/>
      <c r="AW67" s="85"/>
      <c r="AX67" s="85" t="s">
        <v>78</v>
      </c>
      <c r="AY67" s="85"/>
      <c r="AZ67" s="85"/>
      <c r="BA67" s="85"/>
      <c r="BB67" s="85"/>
      <c r="BC67" s="85" t="s">
        <v>32</v>
      </c>
      <c r="BD67" s="85"/>
      <c r="BE67" s="85"/>
      <c r="BF67" s="85"/>
      <c r="BG67" s="85"/>
      <c r="BH67" s="85" t="s">
        <v>32</v>
      </c>
      <c r="BI67" s="85"/>
      <c r="BJ67" s="85"/>
      <c r="BK67" s="85"/>
      <c r="BL67" s="85"/>
      <c r="BM67" s="112" t="s">
        <v>16</v>
      </c>
      <c r="BN67" s="112"/>
      <c r="BO67" s="112"/>
      <c r="BP67" s="112"/>
      <c r="BQ67" s="112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113">
        <v>0</v>
      </c>
      <c r="B68" s="113"/>
      <c r="C68" s="114" t="s">
        <v>82</v>
      </c>
      <c r="D68" s="114"/>
      <c r="E68" s="114"/>
      <c r="F68" s="114"/>
      <c r="G68" s="114"/>
      <c r="H68" s="114"/>
      <c r="I68" s="114"/>
      <c r="J68" s="114" t="s">
        <v>83</v>
      </c>
      <c r="K68" s="114"/>
      <c r="L68" s="114"/>
      <c r="M68" s="114"/>
      <c r="N68" s="114"/>
      <c r="O68" s="114" t="s">
        <v>83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26.45" customHeight="1" x14ac:dyDescent="0.2">
      <c r="A69" s="65">
        <v>0</v>
      </c>
      <c r="B69" s="65"/>
      <c r="C69" s="148" t="s">
        <v>113</v>
      </c>
      <c r="D69" s="80"/>
      <c r="E69" s="80"/>
      <c r="F69" s="80"/>
      <c r="G69" s="80"/>
      <c r="H69" s="80"/>
      <c r="I69" s="81"/>
      <c r="J69" s="149" t="s">
        <v>84</v>
      </c>
      <c r="K69" s="149"/>
      <c r="L69" s="149"/>
      <c r="M69" s="149"/>
      <c r="N69" s="149"/>
      <c r="O69" s="149" t="s">
        <v>85</v>
      </c>
      <c r="P69" s="149"/>
      <c r="Q69" s="149"/>
      <c r="R69" s="149"/>
      <c r="S69" s="149"/>
      <c r="T69" s="149"/>
      <c r="U69" s="149"/>
      <c r="V69" s="149"/>
      <c r="W69" s="149"/>
      <c r="X69" s="149"/>
      <c r="Y69" s="107">
        <v>9520000</v>
      </c>
      <c r="Z69" s="107"/>
      <c r="AA69" s="107"/>
      <c r="AB69" s="107"/>
      <c r="AC69" s="107"/>
      <c r="AD69" s="107">
        <v>915000</v>
      </c>
      <c r="AE69" s="107"/>
      <c r="AF69" s="107"/>
      <c r="AG69" s="107"/>
      <c r="AH69" s="107"/>
      <c r="AI69" s="107">
        <v>10435000</v>
      </c>
      <c r="AJ69" s="107"/>
      <c r="AK69" s="107"/>
      <c r="AL69" s="107"/>
      <c r="AM69" s="107"/>
      <c r="AN69" s="107">
        <v>9520000</v>
      </c>
      <c r="AO69" s="107"/>
      <c r="AP69" s="107"/>
      <c r="AQ69" s="107"/>
      <c r="AR69" s="107"/>
      <c r="AS69" s="107">
        <v>911650</v>
      </c>
      <c r="AT69" s="107"/>
      <c r="AU69" s="107"/>
      <c r="AV69" s="107"/>
      <c r="AW69" s="107"/>
      <c r="AX69" s="107">
        <v>10431650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-3350</v>
      </c>
      <c r="BI69" s="107"/>
      <c r="BJ69" s="107"/>
      <c r="BK69" s="107"/>
      <c r="BL69" s="107"/>
      <c r="BM69" s="107">
        <v>-3350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6.45" customHeight="1" x14ac:dyDescent="0.2">
      <c r="A70" s="65">
        <v>0</v>
      </c>
      <c r="B70" s="65"/>
      <c r="C70" s="148" t="s">
        <v>114</v>
      </c>
      <c r="D70" s="80"/>
      <c r="E70" s="80"/>
      <c r="F70" s="80"/>
      <c r="G70" s="80"/>
      <c r="H70" s="80"/>
      <c r="I70" s="81"/>
      <c r="J70" s="149" t="s">
        <v>84</v>
      </c>
      <c r="K70" s="149"/>
      <c r="L70" s="149"/>
      <c r="M70" s="149"/>
      <c r="N70" s="149"/>
      <c r="O70" s="149" t="s">
        <v>85</v>
      </c>
      <c r="P70" s="149"/>
      <c r="Q70" s="149"/>
      <c r="R70" s="149"/>
      <c r="S70" s="149"/>
      <c r="T70" s="149"/>
      <c r="U70" s="149"/>
      <c r="V70" s="149"/>
      <c r="W70" s="149"/>
      <c r="X70" s="149"/>
      <c r="Y70" s="107">
        <v>0</v>
      </c>
      <c r="Z70" s="107"/>
      <c r="AA70" s="107"/>
      <c r="AB70" s="107"/>
      <c r="AC70" s="107"/>
      <c r="AD70" s="107">
        <v>125000</v>
      </c>
      <c r="AE70" s="107"/>
      <c r="AF70" s="107"/>
      <c r="AG70" s="107"/>
      <c r="AH70" s="107"/>
      <c r="AI70" s="107">
        <v>125000</v>
      </c>
      <c r="AJ70" s="107"/>
      <c r="AK70" s="107"/>
      <c r="AL70" s="107"/>
      <c r="AM70" s="107"/>
      <c r="AN70" s="107">
        <v>0</v>
      </c>
      <c r="AO70" s="107"/>
      <c r="AP70" s="107"/>
      <c r="AQ70" s="107"/>
      <c r="AR70" s="107"/>
      <c r="AS70" s="107">
        <v>121650</v>
      </c>
      <c r="AT70" s="107"/>
      <c r="AU70" s="107"/>
      <c r="AV70" s="107"/>
      <c r="AW70" s="107"/>
      <c r="AX70" s="107">
        <v>121650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-3350</v>
      </c>
      <c r="BI70" s="107"/>
      <c r="BJ70" s="107"/>
      <c r="BK70" s="107"/>
      <c r="BL70" s="107"/>
      <c r="BM70" s="107">
        <v>-3350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2.9" customHeight="1" x14ac:dyDescent="0.2">
      <c r="A71" s="65">
        <v>0</v>
      </c>
      <c r="B71" s="65"/>
      <c r="C71" s="148" t="s">
        <v>115</v>
      </c>
      <c r="D71" s="80"/>
      <c r="E71" s="80"/>
      <c r="F71" s="80"/>
      <c r="G71" s="80"/>
      <c r="H71" s="80"/>
      <c r="I71" s="81"/>
      <c r="J71" s="149" t="s">
        <v>84</v>
      </c>
      <c r="K71" s="149"/>
      <c r="L71" s="149"/>
      <c r="M71" s="149"/>
      <c r="N71" s="149"/>
      <c r="O71" s="149" t="s">
        <v>85</v>
      </c>
      <c r="P71" s="149"/>
      <c r="Q71" s="149"/>
      <c r="R71" s="149"/>
      <c r="S71" s="149"/>
      <c r="T71" s="149"/>
      <c r="U71" s="149"/>
      <c r="V71" s="149"/>
      <c r="W71" s="149"/>
      <c r="X71" s="149"/>
      <c r="Y71" s="107">
        <v>360000</v>
      </c>
      <c r="Z71" s="107"/>
      <c r="AA71" s="107"/>
      <c r="AB71" s="107"/>
      <c r="AC71" s="107"/>
      <c r="AD71" s="107">
        <v>790000</v>
      </c>
      <c r="AE71" s="107"/>
      <c r="AF71" s="107"/>
      <c r="AG71" s="107"/>
      <c r="AH71" s="107"/>
      <c r="AI71" s="107">
        <v>1150000</v>
      </c>
      <c r="AJ71" s="107"/>
      <c r="AK71" s="107"/>
      <c r="AL71" s="107"/>
      <c r="AM71" s="107"/>
      <c r="AN71" s="107">
        <v>360000</v>
      </c>
      <c r="AO71" s="107"/>
      <c r="AP71" s="107"/>
      <c r="AQ71" s="107"/>
      <c r="AR71" s="107"/>
      <c r="AS71" s="107">
        <v>790000</v>
      </c>
      <c r="AT71" s="107"/>
      <c r="AU71" s="107"/>
      <c r="AV71" s="107"/>
      <c r="AW71" s="107"/>
      <c r="AX71" s="107">
        <v>1150000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113">
        <v>0</v>
      </c>
      <c r="B72" s="113"/>
      <c r="C72" s="150" t="s">
        <v>86</v>
      </c>
      <c r="D72" s="143"/>
      <c r="E72" s="143"/>
      <c r="F72" s="143"/>
      <c r="G72" s="143"/>
      <c r="H72" s="143"/>
      <c r="I72" s="144"/>
      <c r="J72" s="114" t="s">
        <v>83</v>
      </c>
      <c r="K72" s="114"/>
      <c r="L72" s="114"/>
      <c r="M72" s="114"/>
      <c r="N72" s="114"/>
      <c r="O72" s="114" t="s">
        <v>83</v>
      </c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26.45" customHeight="1" x14ac:dyDescent="0.2">
      <c r="A73" s="65">
        <v>0</v>
      </c>
      <c r="B73" s="65"/>
      <c r="C73" s="148" t="s">
        <v>107</v>
      </c>
      <c r="D73" s="80"/>
      <c r="E73" s="80"/>
      <c r="F73" s="80"/>
      <c r="G73" s="80"/>
      <c r="H73" s="80"/>
      <c r="I73" s="81"/>
      <c r="J73" s="149" t="s">
        <v>105</v>
      </c>
      <c r="K73" s="149"/>
      <c r="L73" s="149"/>
      <c r="M73" s="149"/>
      <c r="N73" s="149"/>
      <c r="O73" s="149" t="s">
        <v>106</v>
      </c>
      <c r="P73" s="149"/>
      <c r="Q73" s="149"/>
      <c r="R73" s="149"/>
      <c r="S73" s="149"/>
      <c r="T73" s="149"/>
      <c r="U73" s="149"/>
      <c r="V73" s="149"/>
      <c r="W73" s="149"/>
      <c r="X73" s="149"/>
      <c r="Y73" s="107">
        <v>50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50</v>
      </c>
      <c r="AJ73" s="107"/>
      <c r="AK73" s="107"/>
      <c r="AL73" s="107"/>
      <c r="AM73" s="107"/>
      <c r="AN73" s="107">
        <v>33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33</v>
      </c>
      <c r="AY73" s="107"/>
      <c r="AZ73" s="107"/>
      <c r="BA73" s="107"/>
      <c r="BB73" s="107"/>
      <c r="BC73" s="107">
        <f>AN73-Y73</f>
        <v>-17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-17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2.9" customHeight="1" x14ac:dyDescent="0.2">
      <c r="A74" s="65">
        <v>0</v>
      </c>
      <c r="B74" s="65"/>
      <c r="C74" s="148" t="s">
        <v>116</v>
      </c>
      <c r="D74" s="80"/>
      <c r="E74" s="80"/>
      <c r="F74" s="80"/>
      <c r="G74" s="80"/>
      <c r="H74" s="80"/>
      <c r="I74" s="81"/>
      <c r="J74" s="149" t="s">
        <v>117</v>
      </c>
      <c r="K74" s="149"/>
      <c r="L74" s="149"/>
      <c r="M74" s="149"/>
      <c r="N74" s="149"/>
      <c r="O74" s="149" t="s">
        <v>87</v>
      </c>
      <c r="P74" s="149"/>
      <c r="Q74" s="149"/>
      <c r="R74" s="149"/>
      <c r="S74" s="149"/>
      <c r="T74" s="149"/>
      <c r="U74" s="149"/>
      <c r="V74" s="149"/>
      <c r="W74" s="149"/>
      <c r="X74" s="149"/>
      <c r="Y74" s="107">
        <v>446760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446760</v>
      </c>
      <c r="AJ74" s="107"/>
      <c r="AK74" s="107"/>
      <c r="AL74" s="107"/>
      <c r="AM74" s="107"/>
      <c r="AN74" s="107">
        <v>446760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446760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6.45" customHeight="1" x14ac:dyDescent="0.2">
      <c r="A75" s="65">
        <v>0</v>
      </c>
      <c r="B75" s="65"/>
      <c r="C75" s="148" t="s">
        <v>118</v>
      </c>
      <c r="D75" s="80"/>
      <c r="E75" s="80"/>
      <c r="F75" s="80"/>
      <c r="G75" s="80"/>
      <c r="H75" s="80"/>
      <c r="I75" s="81"/>
      <c r="J75" s="149" t="s">
        <v>117</v>
      </c>
      <c r="K75" s="149"/>
      <c r="L75" s="149"/>
      <c r="M75" s="149"/>
      <c r="N75" s="149"/>
      <c r="O75" s="149" t="s">
        <v>87</v>
      </c>
      <c r="P75" s="149"/>
      <c r="Q75" s="149"/>
      <c r="R75" s="149"/>
      <c r="S75" s="149"/>
      <c r="T75" s="149"/>
      <c r="U75" s="149"/>
      <c r="V75" s="149"/>
      <c r="W75" s="149"/>
      <c r="X75" s="149"/>
      <c r="Y75" s="107">
        <v>8580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8580</v>
      </c>
      <c r="AJ75" s="107"/>
      <c r="AK75" s="107"/>
      <c r="AL75" s="107"/>
      <c r="AM75" s="107"/>
      <c r="AN75" s="107">
        <v>8580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8580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9.6" customHeight="1" x14ac:dyDescent="0.2">
      <c r="A76" s="65">
        <v>0</v>
      </c>
      <c r="B76" s="65"/>
      <c r="C76" s="148" t="s">
        <v>119</v>
      </c>
      <c r="D76" s="80"/>
      <c r="E76" s="80"/>
      <c r="F76" s="80"/>
      <c r="G76" s="80"/>
      <c r="H76" s="80"/>
      <c r="I76" s="81"/>
      <c r="J76" s="149" t="s">
        <v>88</v>
      </c>
      <c r="K76" s="149"/>
      <c r="L76" s="149"/>
      <c r="M76" s="149"/>
      <c r="N76" s="149"/>
      <c r="O76" s="149" t="s">
        <v>87</v>
      </c>
      <c r="P76" s="149"/>
      <c r="Q76" s="149"/>
      <c r="R76" s="149"/>
      <c r="S76" s="149"/>
      <c r="T76" s="149"/>
      <c r="U76" s="149"/>
      <c r="V76" s="149"/>
      <c r="W76" s="149"/>
      <c r="X76" s="149"/>
      <c r="Y76" s="107">
        <v>0</v>
      </c>
      <c r="Z76" s="107"/>
      <c r="AA76" s="107"/>
      <c r="AB76" s="107"/>
      <c r="AC76" s="107"/>
      <c r="AD76" s="107">
        <v>5</v>
      </c>
      <c r="AE76" s="107"/>
      <c r="AF76" s="107"/>
      <c r="AG76" s="107"/>
      <c r="AH76" s="107"/>
      <c r="AI76" s="107">
        <v>5</v>
      </c>
      <c r="AJ76" s="107"/>
      <c r="AK76" s="107"/>
      <c r="AL76" s="107"/>
      <c r="AM76" s="107"/>
      <c r="AN76" s="107">
        <v>0</v>
      </c>
      <c r="AO76" s="107"/>
      <c r="AP76" s="107"/>
      <c r="AQ76" s="107"/>
      <c r="AR76" s="107"/>
      <c r="AS76" s="107">
        <v>5</v>
      </c>
      <c r="AT76" s="107"/>
      <c r="AU76" s="107"/>
      <c r="AV76" s="107"/>
      <c r="AW76" s="107"/>
      <c r="AX76" s="107">
        <v>5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2.9" customHeight="1" x14ac:dyDescent="0.2">
      <c r="A77" s="65">
        <v>0</v>
      </c>
      <c r="B77" s="65"/>
      <c r="C77" s="148" t="s">
        <v>120</v>
      </c>
      <c r="D77" s="80"/>
      <c r="E77" s="80"/>
      <c r="F77" s="80"/>
      <c r="G77" s="80"/>
      <c r="H77" s="80"/>
      <c r="I77" s="81"/>
      <c r="J77" s="149" t="s">
        <v>108</v>
      </c>
      <c r="K77" s="149"/>
      <c r="L77" s="149"/>
      <c r="M77" s="149"/>
      <c r="N77" s="149"/>
      <c r="O77" s="149" t="s">
        <v>87</v>
      </c>
      <c r="P77" s="149"/>
      <c r="Q77" s="149"/>
      <c r="R77" s="149"/>
      <c r="S77" s="149"/>
      <c r="T77" s="149"/>
      <c r="U77" s="149"/>
      <c r="V77" s="149"/>
      <c r="W77" s="149"/>
      <c r="X77" s="149"/>
      <c r="Y77" s="107">
        <v>262</v>
      </c>
      <c r="Z77" s="107"/>
      <c r="AA77" s="107"/>
      <c r="AB77" s="107"/>
      <c r="AC77" s="107"/>
      <c r="AD77" s="107">
        <v>863.3</v>
      </c>
      <c r="AE77" s="107"/>
      <c r="AF77" s="107"/>
      <c r="AG77" s="107"/>
      <c r="AH77" s="107"/>
      <c r="AI77" s="107">
        <v>1125.3</v>
      </c>
      <c r="AJ77" s="107"/>
      <c r="AK77" s="107"/>
      <c r="AL77" s="107"/>
      <c r="AM77" s="107"/>
      <c r="AN77" s="107">
        <v>262</v>
      </c>
      <c r="AO77" s="107"/>
      <c r="AP77" s="107"/>
      <c r="AQ77" s="107"/>
      <c r="AR77" s="107"/>
      <c r="AS77" s="107">
        <v>963.3</v>
      </c>
      <c r="AT77" s="107"/>
      <c r="AU77" s="107"/>
      <c r="AV77" s="107"/>
      <c r="AW77" s="107"/>
      <c r="AX77" s="107">
        <v>1225.3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100</v>
      </c>
      <c r="BI77" s="107"/>
      <c r="BJ77" s="107"/>
      <c r="BK77" s="107"/>
      <c r="BL77" s="107"/>
      <c r="BM77" s="107">
        <v>100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113">
        <v>0</v>
      </c>
      <c r="B78" s="113"/>
      <c r="C78" s="150" t="s">
        <v>89</v>
      </c>
      <c r="D78" s="143"/>
      <c r="E78" s="143"/>
      <c r="F78" s="143"/>
      <c r="G78" s="143"/>
      <c r="H78" s="143"/>
      <c r="I78" s="144"/>
      <c r="J78" s="114" t="s">
        <v>83</v>
      </c>
      <c r="K78" s="114"/>
      <c r="L78" s="114"/>
      <c r="M78" s="114"/>
      <c r="N78" s="114"/>
      <c r="O78" s="114" t="s">
        <v>83</v>
      </c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39.6" customHeight="1" x14ac:dyDescent="0.2">
      <c r="A79" s="65">
        <v>0</v>
      </c>
      <c r="B79" s="65"/>
      <c r="C79" s="148" t="s">
        <v>121</v>
      </c>
      <c r="D79" s="80"/>
      <c r="E79" s="80"/>
      <c r="F79" s="80"/>
      <c r="G79" s="80"/>
      <c r="H79" s="80"/>
      <c r="I79" s="81"/>
      <c r="J79" s="149" t="s">
        <v>84</v>
      </c>
      <c r="K79" s="149"/>
      <c r="L79" s="149"/>
      <c r="M79" s="149"/>
      <c r="N79" s="149"/>
      <c r="O79" s="149" t="s">
        <v>87</v>
      </c>
      <c r="P79" s="149"/>
      <c r="Q79" s="149"/>
      <c r="R79" s="149"/>
      <c r="S79" s="149"/>
      <c r="T79" s="149"/>
      <c r="U79" s="149"/>
      <c r="V79" s="149"/>
      <c r="W79" s="149"/>
      <c r="X79" s="149"/>
      <c r="Y79" s="107">
        <v>45.17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45.17</v>
      </c>
      <c r="AJ79" s="107"/>
      <c r="AK79" s="107"/>
      <c r="AL79" s="107"/>
      <c r="AM79" s="107"/>
      <c r="AN79" s="107">
        <v>45.17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45.17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2.9" customHeight="1" x14ac:dyDescent="0.2">
      <c r="A80" s="65">
        <v>0</v>
      </c>
      <c r="B80" s="65"/>
      <c r="C80" s="148" t="s">
        <v>122</v>
      </c>
      <c r="D80" s="80"/>
      <c r="E80" s="80"/>
      <c r="F80" s="80"/>
      <c r="G80" s="80"/>
      <c r="H80" s="80"/>
      <c r="I80" s="81"/>
      <c r="J80" s="149" t="s">
        <v>84</v>
      </c>
      <c r="K80" s="149"/>
      <c r="L80" s="149"/>
      <c r="M80" s="149"/>
      <c r="N80" s="149"/>
      <c r="O80" s="149" t="s">
        <v>87</v>
      </c>
      <c r="P80" s="149"/>
      <c r="Q80" s="149"/>
      <c r="R80" s="149"/>
      <c r="S80" s="149"/>
      <c r="T80" s="149"/>
      <c r="U80" s="149"/>
      <c r="V80" s="149"/>
      <c r="W80" s="149"/>
      <c r="X80" s="149"/>
      <c r="Y80" s="107">
        <v>21.25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21.25</v>
      </c>
      <c r="AJ80" s="107"/>
      <c r="AK80" s="107"/>
      <c r="AL80" s="107"/>
      <c r="AM80" s="107"/>
      <c r="AN80" s="107">
        <v>21.25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21.25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6.45" customHeight="1" x14ac:dyDescent="0.2">
      <c r="A81" s="65">
        <v>0</v>
      </c>
      <c r="B81" s="65"/>
      <c r="C81" s="148" t="s">
        <v>123</v>
      </c>
      <c r="D81" s="80"/>
      <c r="E81" s="80"/>
      <c r="F81" s="80"/>
      <c r="G81" s="80"/>
      <c r="H81" s="80"/>
      <c r="I81" s="81"/>
      <c r="J81" s="149" t="s">
        <v>84</v>
      </c>
      <c r="K81" s="149"/>
      <c r="L81" s="149"/>
      <c r="M81" s="149"/>
      <c r="N81" s="149"/>
      <c r="O81" s="149" t="s">
        <v>87</v>
      </c>
      <c r="P81" s="149"/>
      <c r="Q81" s="149"/>
      <c r="R81" s="149"/>
      <c r="S81" s="149"/>
      <c r="T81" s="149"/>
      <c r="U81" s="149"/>
      <c r="V81" s="149"/>
      <c r="W81" s="149"/>
      <c r="X81" s="149"/>
      <c r="Y81" s="107">
        <v>0</v>
      </c>
      <c r="Z81" s="107"/>
      <c r="AA81" s="107"/>
      <c r="AB81" s="107"/>
      <c r="AC81" s="107"/>
      <c r="AD81" s="107">
        <v>25000</v>
      </c>
      <c r="AE81" s="107"/>
      <c r="AF81" s="107"/>
      <c r="AG81" s="107"/>
      <c r="AH81" s="107"/>
      <c r="AI81" s="107">
        <v>25000</v>
      </c>
      <c r="AJ81" s="107"/>
      <c r="AK81" s="107"/>
      <c r="AL81" s="107"/>
      <c r="AM81" s="107"/>
      <c r="AN81" s="107">
        <v>0</v>
      </c>
      <c r="AO81" s="107"/>
      <c r="AP81" s="107"/>
      <c r="AQ81" s="107"/>
      <c r="AR81" s="107"/>
      <c r="AS81" s="107">
        <v>24330</v>
      </c>
      <c r="AT81" s="107"/>
      <c r="AU81" s="107"/>
      <c r="AV81" s="107"/>
      <c r="AW81" s="107"/>
      <c r="AX81" s="107">
        <v>24330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-670</v>
      </c>
      <c r="BI81" s="107"/>
      <c r="BJ81" s="107"/>
      <c r="BK81" s="107"/>
      <c r="BL81" s="107"/>
      <c r="BM81" s="107">
        <v>-670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6.45" customHeight="1" x14ac:dyDescent="0.2">
      <c r="A82" s="65">
        <v>0</v>
      </c>
      <c r="B82" s="65"/>
      <c r="C82" s="148" t="s">
        <v>124</v>
      </c>
      <c r="D82" s="80"/>
      <c r="E82" s="80"/>
      <c r="F82" s="80"/>
      <c r="G82" s="80"/>
      <c r="H82" s="80"/>
      <c r="I82" s="81"/>
      <c r="J82" s="149" t="s">
        <v>84</v>
      </c>
      <c r="K82" s="149"/>
      <c r="L82" s="149"/>
      <c r="M82" s="149"/>
      <c r="N82" s="149"/>
      <c r="O82" s="149" t="s">
        <v>87</v>
      </c>
      <c r="P82" s="149"/>
      <c r="Q82" s="149"/>
      <c r="R82" s="149"/>
      <c r="S82" s="149"/>
      <c r="T82" s="149"/>
      <c r="U82" s="149"/>
      <c r="V82" s="149"/>
      <c r="W82" s="149"/>
      <c r="X82" s="149"/>
      <c r="Y82" s="107">
        <v>1374.05</v>
      </c>
      <c r="Z82" s="107"/>
      <c r="AA82" s="107"/>
      <c r="AB82" s="107"/>
      <c r="AC82" s="107"/>
      <c r="AD82" s="107">
        <v>915.09</v>
      </c>
      <c r="AE82" s="107"/>
      <c r="AF82" s="107"/>
      <c r="AG82" s="107"/>
      <c r="AH82" s="107"/>
      <c r="AI82" s="107">
        <v>1021.95</v>
      </c>
      <c r="AJ82" s="107"/>
      <c r="AK82" s="107"/>
      <c r="AL82" s="107"/>
      <c r="AM82" s="107"/>
      <c r="AN82" s="107">
        <v>1374.05</v>
      </c>
      <c r="AO82" s="107"/>
      <c r="AP82" s="107"/>
      <c r="AQ82" s="107"/>
      <c r="AR82" s="107"/>
      <c r="AS82" s="107">
        <v>915.09</v>
      </c>
      <c r="AT82" s="107"/>
      <c r="AU82" s="107"/>
      <c r="AV82" s="107"/>
      <c r="AW82" s="107"/>
      <c r="AX82" s="107">
        <v>938.54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-83.410000000000082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113">
        <v>0</v>
      </c>
      <c r="B83" s="113"/>
      <c r="C83" s="150" t="s">
        <v>90</v>
      </c>
      <c r="D83" s="143"/>
      <c r="E83" s="143"/>
      <c r="F83" s="143"/>
      <c r="G83" s="143"/>
      <c r="H83" s="143"/>
      <c r="I83" s="144"/>
      <c r="J83" s="114" t="s">
        <v>83</v>
      </c>
      <c r="K83" s="114"/>
      <c r="L83" s="114"/>
      <c r="M83" s="114"/>
      <c r="N83" s="114"/>
      <c r="O83" s="114" t="s">
        <v>83</v>
      </c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39.6" customHeight="1" x14ac:dyDescent="0.2">
      <c r="A84" s="65">
        <v>0</v>
      </c>
      <c r="B84" s="65"/>
      <c r="C84" s="148" t="s">
        <v>125</v>
      </c>
      <c r="D84" s="80"/>
      <c r="E84" s="80"/>
      <c r="F84" s="80"/>
      <c r="G84" s="80"/>
      <c r="H84" s="80"/>
      <c r="I84" s="81"/>
      <c r="J84" s="149" t="s">
        <v>91</v>
      </c>
      <c r="K84" s="149"/>
      <c r="L84" s="149"/>
      <c r="M84" s="149"/>
      <c r="N84" s="149"/>
      <c r="O84" s="149" t="s">
        <v>87</v>
      </c>
      <c r="P84" s="149"/>
      <c r="Q84" s="149"/>
      <c r="R84" s="149"/>
      <c r="S84" s="149"/>
      <c r="T84" s="149"/>
      <c r="U84" s="149"/>
      <c r="V84" s="149"/>
      <c r="W84" s="149"/>
      <c r="X84" s="149"/>
      <c r="Y84" s="107">
        <v>90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90</v>
      </c>
      <c r="AJ84" s="107"/>
      <c r="AK84" s="107"/>
      <c r="AL84" s="107"/>
      <c r="AM84" s="107"/>
      <c r="AN84" s="107">
        <v>96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96</v>
      </c>
      <c r="AY84" s="107"/>
      <c r="AZ84" s="107"/>
      <c r="BA84" s="107"/>
      <c r="BB84" s="107"/>
      <c r="BC84" s="107">
        <f>AN84-Y84</f>
        <v>6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6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59" t="s">
        <v>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89" t="s">
        <v>3</v>
      </c>
      <c r="B88" s="90"/>
      <c r="C88" s="89" t="s">
        <v>6</v>
      </c>
      <c r="D88" s="109"/>
      <c r="E88" s="109"/>
      <c r="F88" s="109"/>
      <c r="G88" s="109"/>
      <c r="H88" s="109"/>
      <c r="I88" s="90"/>
      <c r="J88" s="89" t="s">
        <v>5</v>
      </c>
      <c r="K88" s="109"/>
      <c r="L88" s="109"/>
      <c r="M88" s="109"/>
      <c r="N88" s="90"/>
      <c r="O88" s="99" t="s">
        <v>63</v>
      </c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7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25">
        <v>1</v>
      </c>
      <c r="B89" s="125"/>
      <c r="C89" s="125">
        <v>2</v>
      </c>
      <c r="D89" s="125"/>
      <c r="E89" s="125"/>
      <c r="F89" s="125"/>
      <c r="G89" s="125"/>
      <c r="H89" s="125"/>
      <c r="I89" s="125"/>
      <c r="J89" s="125">
        <v>3</v>
      </c>
      <c r="K89" s="125"/>
      <c r="L89" s="125"/>
      <c r="M89" s="125"/>
      <c r="N89" s="125"/>
      <c r="O89" s="126">
        <v>4</v>
      </c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8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87" t="s">
        <v>36</v>
      </c>
      <c r="B90" s="87"/>
      <c r="C90" s="129" t="s">
        <v>14</v>
      </c>
      <c r="D90" s="130"/>
      <c r="E90" s="130"/>
      <c r="F90" s="130"/>
      <c r="G90" s="130"/>
      <c r="H90" s="130"/>
      <c r="I90" s="131"/>
      <c r="J90" s="87" t="s">
        <v>15</v>
      </c>
      <c r="K90" s="87"/>
      <c r="L90" s="87"/>
      <c r="M90" s="87"/>
      <c r="N90" s="87"/>
      <c r="O90" s="120" t="s">
        <v>71</v>
      </c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70</v>
      </c>
    </row>
    <row r="91" spans="1:79" s="46" customFormat="1" ht="15.75" x14ac:dyDescent="0.2">
      <c r="A91" s="86">
        <v>0</v>
      </c>
      <c r="B91" s="86"/>
      <c r="C91" s="86" t="s">
        <v>82</v>
      </c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151"/>
      <c r="P91" s="152"/>
      <c r="Q91" s="152"/>
      <c r="R91" s="152"/>
      <c r="S91" s="152"/>
      <c r="T91" s="152"/>
      <c r="U91" s="152"/>
      <c r="V91" s="152"/>
      <c r="W91" s="152"/>
      <c r="X91" s="152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4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65</v>
      </c>
    </row>
    <row r="92" spans="1:79" s="46" customFormat="1" ht="15.75" x14ac:dyDescent="0.2">
      <c r="A92" s="86">
        <v>0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151"/>
      <c r="P92" s="152"/>
      <c r="Q92" s="152"/>
      <c r="R92" s="152"/>
      <c r="S92" s="152"/>
      <c r="T92" s="152"/>
      <c r="U92" s="152"/>
      <c r="V92" s="152"/>
      <c r="W92" s="152"/>
      <c r="X92" s="152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26.45" customHeight="1" x14ac:dyDescent="0.2">
      <c r="A93" s="87">
        <v>0</v>
      </c>
      <c r="B93" s="87"/>
      <c r="C93" s="120" t="s">
        <v>113</v>
      </c>
      <c r="D93" s="80"/>
      <c r="E93" s="80"/>
      <c r="F93" s="80"/>
      <c r="G93" s="80"/>
      <c r="H93" s="80"/>
      <c r="I93" s="81"/>
      <c r="J93" s="87" t="s">
        <v>84</v>
      </c>
      <c r="K93" s="87"/>
      <c r="L93" s="87"/>
      <c r="M93" s="87"/>
      <c r="N93" s="87"/>
      <c r="O93" s="121" t="s">
        <v>126</v>
      </c>
      <c r="P93" s="122"/>
      <c r="Q93" s="122"/>
      <c r="R93" s="122"/>
      <c r="S93" s="122"/>
      <c r="T93" s="122"/>
      <c r="U93" s="122"/>
      <c r="V93" s="122"/>
      <c r="W93" s="122"/>
      <c r="X93" s="122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46" customFormat="1" ht="15.75" x14ac:dyDescent="0.2">
      <c r="A94" s="86">
        <v>0</v>
      </c>
      <c r="B94" s="86"/>
      <c r="C94" s="155" t="s">
        <v>86</v>
      </c>
      <c r="D94" s="143"/>
      <c r="E94" s="143"/>
      <c r="F94" s="143"/>
      <c r="G94" s="143"/>
      <c r="H94" s="143"/>
      <c r="I94" s="144"/>
      <c r="J94" s="86"/>
      <c r="K94" s="86"/>
      <c r="L94" s="86"/>
      <c r="M94" s="86"/>
      <c r="N94" s="86"/>
      <c r="O94" s="151"/>
      <c r="P94" s="152"/>
      <c r="Q94" s="152"/>
      <c r="R94" s="152"/>
      <c r="S94" s="152"/>
      <c r="T94" s="152"/>
      <c r="U94" s="152"/>
      <c r="V94" s="152"/>
      <c r="W94" s="152"/>
      <c r="X94" s="152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86">
        <v>0</v>
      </c>
      <c r="B95" s="86"/>
      <c r="C95" s="155"/>
      <c r="D95" s="143"/>
      <c r="E95" s="143"/>
      <c r="F95" s="143"/>
      <c r="G95" s="143"/>
      <c r="H95" s="143"/>
      <c r="I95" s="144"/>
      <c r="J95" s="86"/>
      <c r="K95" s="86"/>
      <c r="L95" s="86"/>
      <c r="M95" s="86"/>
      <c r="N95" s="86"/>
      <c r="O95" s="151"/>
      <c r="P95" s="152"/>
      <c r="Q95" s="152"/>
      <c r="R95" s="152"/>
      <c r="S95" s="152"/>
      <c r="T95" s="152"/>
      <c r="U95" s="152"/>
      <c r="V95" s="152"/>
      <c r="W95" s="152"/>
      <c r="X95" s="152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26.45" customHeight="1" x14ac:dyDescent="0.2">
      <c r="A96" s="87">
        <v>0</v>
      </c>
      <c r="B96" s="87"/>
      <c r="C96" s="120" t="s">
        <v>107</v>
      </c>
      <c r="D96" s="80"/>
      <c r="E96" s="80"/>
      <c r="F96" s="80"/>
      <c r="G96" s="80"/>
      <c r="H96" s="80"/>
      <c r="I96" s="81"/>
      <c r="J96" s="87" t="s">
        <v>105</v>
      </c>
      <c r="K96" s="87"/>
      <c r="L96" s="87"/>
      <c r="M96" s="87"/>
      <c r="N96" s="87"/>
      <c r="O96" s="121" t="s">
        <v>127</v>
      </c>
      <c r="P96" s="122"/>
      <c r="Q96" s="122"/>
      <c r="R96" s="122"/>
      <c r="S96" s="122"/>
      <c r="T96" s="122"/>
      <c r="U96" s="122"/>
      <c r="V96" s="122"/>
      <c r="W96" s="122"/>
      <c r="X96" s="122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4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46" customFormat="1" ht="15.75" x14ac:dyDescent="0.2">
      <c r="A97" s="86">
        <v>0</v>
      </c>
      <c r="B97" s="86"/>
      <c r="C97" s="155" t="s">
        <v>89</v>
      </c>
      <c r="D97" s="143"/>
      <c r="E97" s="143"/>
      <c r="F97" s="143"/>
      <c r="G97" s="143"/>
      <c r="H97" s="143"/>
      <c r="I97" s="144"/>
      <c r="J97" s="86"/>
      <c r="K97" s="86"/>
      <c r="L97" s="86"/>
      <c r="M97" s="86"/>
      <c r="N97" s="86"/>
      <c r="O97" s="151"/>
      <c r="P97" s="152"/>
      <c r="Q97" s="152"/>
      <c r="R97" s="152"/>
      <c r="S97" s="152"/>
      <c r="T97" s="152"/>
      <c r="U97" s="152"/>
      <c r="V97" s="152"/>
      <c r="W97" s="152"/>
      <c r="X97" s="152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86">
        <v>0</v>
      </c>
      <c r="B98" s="86"/>
      <c r="C98" s="155"/>
      <c r="D98" s="143"/>
      <c r="E98" s="143"/>
      <c r="F98" s="143"/>
      <c r="G98" s="143"/>
      <c r="H98" s="143"/>
      <c r="I98" s="144"/>
      <c r="J98" s="86"/>
      <c r="K98" s="86"/>
      <c r="L98" s="86"/>
      <c r="M98" s="86"/>
      <c r="N98" s="86"/>
      <c r="O98" s="151"/>
      <c r="P98" s="152"/>
      <c r="Q98" s="152"/>
      <c r="R98" s="152"/>
      <c r="S98" s="152"/>
      <c r="T98" s="152"/>
      <c r="U98" s="152"/>
      <c r="V98" s="152"/>
      <c r="W98" s="152"/>
      <c r="X98" s="152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26.45" customHeight="1" x14ac:dyDescent="0.2">
      <c r="A99" s="87">
        <v>0</v>
      </c>
      <c r="B99" s="87"/>
      <c r="C99" s="120" t="s">
        <v>123</v>
      </c>
      <c r="D99" s="80"/>
      <c r="E99" s="80"/>
      <c r="F99" s="80"/>
      <c r="G99" s="80"/>
      <c r="H99" s="80"/>
      <c r="I99" s="81"/>
      <c r="J99" s="87" t="s">
        <v>84</v>
      </c>
      <c r="K99" s="87"/>
      <c r="L99" s="87"/>
      <c r="M99" s="87"/>
      <c r="N99" s="87"/>
      <c r="O99" s="121" t="s">
        <v>92</v>
      </c>
      <c r="P99" s="122"/>
      <c r="Q99" s="122"/>
      <c r="R99" s="122"/>
      <c r="S99" s="122"/>
      <c r="T99" s="122"/>
      <c r="U99" s="122"/>
      <c r="V99" s="122"/>
      <c r="W99" s="122"/>
      <c r="X99" s="122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46" customFormat="1" ht="15.75" x14ac:dyDescent="0.2">
      <c r="A100" s="86">
        <v>0</v>
      </c>
      <c r="B100" s="86"/>
      <c r="C100" s="155" t="s">
        <v>90</v>
      </c>
      <c r="D100" s="143"/>
      <c r="E100" s="143"/>
      <c r="F100" s="143"/>
      <c r="G100" s="143"/>
      <c r="H100" s="143"/>
      <c r="I100" s="144"/>
      <c r="J100" s="86"/>
      <c r="K100" s="86"/>
      <c r="L100" s="86"/>
      <c r="M100" s="86"/>
      <c r="N100" s="86"/>
      <c r="O100" s="151"/>
      <c r="P100" s="152"/>
      <c r="Q100" s="152"/>
      <c r="R100" s="152"/>
      <c r="S100" s="152"/>
      <c r="T100" s="152"/>
      <c r="U100" s="152"/>
      <c r="V100" s="152"/>
      <c r="W100" s="152"/>
      <c r="X100" s="152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4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 x14ac:dyDescent="0.2">
      <c r="A101" s="86">
        <v>0</v>
      </c>
      <c r="B101" s="86"/>
      <c r="C101" s="155"/>
      <c r="D101" s="143"/>
      <c r="E101" s="143"/>
      <c r="F101" s="143"/>
      <c r="G101" s="143"/>
      <c r="H101" s="143"/>
      <c r="I101" s="144"/>
      <c r="J101" s="86"/>
      <c r="K101" s="86"/>
      <c r="L101" s="86"/>
      <c r="M101" s="86"/>
      <c r="N101" s="86"/>
      <c r="O101" s="151"/>
      <c r="P101" s="152"/>
      <c r="Q101" s="152"/>
      <c r="R101" s="152"/>
      <c r="S101" s="152"/>
      <c r="T101" s="152"/>
      <c r="U101" s="152"/>
      <c r="V101" s="152"/>
      <c r="W101" s="152"/>
      <c r="X101" s="152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4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38" customFormat="1" ht="39.6" customHeight="1" x14ac:dyDescent="0.2">
      <c r="A102" s="87">
        <v>0</v>
      </c>
      <c r="B102" s="87"/>
      <c r="C102" s="120" t="s">
        <v>125</v>
      </c>
      <c r="D102" s="80"/>
      <c r="E102" s="80"/>
      <c r="F102" s="80"/>
      <c r="G102" s="80"/>
      <c r="H102" s="80"/>
      <c r="I102" s="81"/>
      <c r="J102" s="87" t="s">
        <v>91</v>
      </c>
      <c r="K102" s="87"/>
      <c r="L102" s="87"/>
      <c r="M102" s="87"/>
      <c r="N102" s="87"/>
      <c r="O102" s="121" t="s">
        <v>128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4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59" t="s">
        <v>64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</row>
    <row r="105" spans="1:78" ht="15.95" customHeight="1" x14ac:dyDescent="0.2">
      <c r="A105" s="118" t="s">
        <v>93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59" t="s">
        <v>46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</row>
    <row r="108" spans="1:78" ht="15.95" customHeigh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</row>
    <row r="109" spans="1:78" ht="15.95" customHeight="1" x14ac:dyDescent="0.2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76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67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s="30" customFormat="1" ht="12" customHeight="1" x14ac:dyDescent="0.2">
      <c r="A112" s="30" t="s">
        <v>68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1:64" ht="15.95" customHeight="1" x14ac:dyDescent="0.25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42" customHeight="1" x14ac:dyDescent="0.25">
      <c r="A114" s="135" t="s">
        <v>96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3"/>
      <c r="AO114" s="3"/>
      <c r="AP114" s="137" t="s">
        <v>98</v>
      </c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4" x14ac:dyDescent="0.2">
      <c r="W115" s="139" t="s">
        <v>8</v>
      </c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4"/>
      <c r="AO115" s="4"/>
      <c r="AP115" s="139" t="s">
        <v>72</v>
      </c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8" spans="1:64" ht="31.15" customHeight="1" x14ac:dyDescent="0.25">
      <c r="A118" s="135" t="s">
        <v>97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3"/>
      <c r="AO118" s="3"/>
      <c r="AP118" s="137" t="s">
        <v>99</v>
      </c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4" x14ac:dyDescent="0.2">
      <c r="W119" s="139" t="s">
        <v>8</v>
      </c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4"/>
      <c r="AO119" s="4"/>
      <c r="AP119" s="139" t="s">
        <v>72</v>
      </c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</sheetData>
  <mergeCells count="513"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BM84:BQ84"/>
    <mergeCell ref="AI84:AM84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AI69:AM69"/>
    <mergeCell ref="AN69:AR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C44:Z44"/>
    <mergeCell ref="AA44:AE44"/>
    <mergeCell ref="AF44:AJ44"/>
    <mergeCell ref="AK44:AO44"/>
    <mergeCell ref="AP44:AT44"/>
    <mergeCell ref="AU44:AY44"/>
    <mergeCell ref="AZ44:BC44"/>
    <mergeCell ref="AN58:AR58"/>
    <mergeCell ref="AS58:AX58"/>
    <mergeCell ref="AY58:BC58"/>
    <mergeCell ref="AY56:BC56"/>
    <mergeCell ref="A118:V118"/>
    <mergeCell ref="W118:AM118"/>
    <mergeCell ref="AP118:BH118"/>
    <mergeCell ref="W119:AM119"/>
    <mergeCell ref="AP119:BH119"/>
    <mergeCell ref="A107:BL107"/>
    <mergeCell ref="A108:BL108"/>
    <mergeCell ref="A114:V114"/>
    <mergeCell ref="W114:AM114"/>
    <mergeCell ref="AP114:BH114"/>
    <mergeCell ref="W115:AM115"/>
    <mergeCell ref="AP115:BH115"/>
    <mergeCell ref="A91:B91"/>
    <mergeCell ref="C91:I91"/>
    <mergeCell ref="J91:N91"/>
    <mergeCell ref="O91:BQ91"/>
    <mergeCell ref="A104:BL104"/>
    <mergeCell ref="A105:BL105"/>
    <mergeCell ref="A93:B93"/>
    <mergeCell ref="C93:I93"/>
    <mergeCell ref="J93:N93"/>
    <mergeCell ref="O93:BQ93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8:B98"/>
    <mergeCell ref="C98:I98"/>
    <mergeCell ref="A89:B89"/>
    <mergeCell ref="C89:I89"/>
    <mergeCell ref="J89:N89"/>
    <mergeCell ref="O89:BQ89"/>
    <mergeCell ref="A90:B90"/>
    <mergeCell ref="C90:I90"/>
    <mergeCell ref="J90:N90"/>
    <mergeCell ref="O90:BQ90"/>
    <mergeCell ref="AX68:BB68"/>
    <mergeCell ref="BC68:BG68"/>
    <mergeCell ref="BH68:BL68"/>
    <mergeCell ref="BM68:BQ68"/>
    <mergeCell ref="A86:BQ86"/>
    <mergeCell ref="A88:B88"/>
    <mergeCell ref="C88:I88"/>
    <mergeCell ref="J88:N88"/>
    <mergeCell ref="O88:BQ88"/>
    <mergeCell ref="AS69:AW69"/>
    <mergeCell ref="AX69:BB69"/>
    <mergeCell ref="BC69:BG69"/>
    <mergeCell ref="BH69:BL69"/>
    <mergeCell ref="BM69:BQ69"/>
    <mergeCell ref="A70:B70"/>
    <mergeCell ref="C70:I70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BI59:BN59"/>
    <mergeCell ref="A59:B59"/>
    <mergeCell ref="C59:R59"/>
    <mergeCell ref="S59:W59"/>
    <mergeCell ref="X59:AB59"/>
    <mergeCell ref="AC59:AH59"/>
    <mergeCell ref="AI59:AM59"/>
    <mergeCell ref="BD58:BH58"/>
    <mergeCell ref="BI58:BN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Y55:BC55"/>
    <mergeCell ref="BD44:BH44"/>
    <mergeCell ref="BI44:BM44"/>
    <mergeCell ref="BN44:BQ44"/>
    <mergeCell ref="A44:B4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7 C106 C68 C91">
    <cfRule type="cellIs" dxfId="58" priority="61" stopIfTrue="1" operator="equal">
      <formula>$C67</formula>
    </cfRule>
  </conditionalFormatting>
  <conditionalFormatting sqref="A68:B68 A87:B87 A91:B91 A106:B106 A58:B58 A85:B85 A103:B103">
    <cfRule type="cellIs" dxfId="57" priority="62" stopIfTrue="1" operator="equal">
      <formula>0</formula>
    </cfRule>
  </conditionalFormatting>
  <conditionalFormatting sqref="A59:B59">
    <cfRule type="cellIs" dxfId="56" priority="60" stopIfTrue="1" operator="equal">
      <formula>0</formula>
    </cfRule>
  </conditionalFormatting>
  <conditionalFormatting sqref="C85">
    <cfRule type="cellIs" dxfId="55" priority="553" stopIfTrue="1" operator="equal">
      <formula>$C68</formula>
    </cfRule>
  </conditionalFormatting>
  <conditionalFormatting sqref="C69">
    <cfRule type="cellIs" dxfId="54" priority="57" stopIfTrue="1" operator="equal">
      <formula>$C68</formula>
    </cfRule>
  </conditionalFormatting>
  <conditionalFormatting sqref="A69:B69">
    <cfRule type="cellIs" dxfId="53" priority="58" stopIfTrue="1" operator="equal">
      <formula>0</formula>
    </cfRule>
  </conditionalFormatting>
  <conditionalFormatting sqref="C70">
    <cfRule type="cellIs" dxfId="52" priority="55" stopIfTrue="1" operator="equal">
      <formula>$C69</formula>
    </cfRule>
  </conditionalFormatting>
  <conditionalFormatting sqref="A70:B70">
    <cfRule type="cellIs" dxfId="51" priority="56" stopIfTrue="1" operator="equal">
      <formula>0</formula>
    </cfRule>
  </conditionalFormatting>
  <conditionalFormatting sqref="C71">
    <cfRule type="cellIs" dxfId="50" priority="53" stopIfTrue="1" operator="equal">
      <formula>$C70</formula>
    </cfRule>
  </conditionalFormatting>
  <conditionalFormatting sqref="A71:B71">
    <cfRule type="cellIs" dxfId="49" priority="54" stopIfTrue="1" operator="equal">
      <formula>0</formula>
    </cfRule>
  </conditionalFormatting>
  <conditionalFormatting sqref="C72">
    <cfRule type="cellIs" dxfId="48" priority="51" stopIfTrue="1" operator="equal">
      <formula>$C71</formula>
    </cfRule>
  </conditionalFormatting>
  <conditionalFormatting sqref="A72:B72">
    <cfRule type="cellIs" dxfId="47" priority="52" stopIfTrue="1" operator="equal">
      <formula>0</formula>
    </cfRule>
  </conditionalFormatting>
  <conditionalFormatting sqref="C73">
    <cfRule type="cellIs" dxfId="46" priority="49" stopIfTrue="1" operator="equal">
      <formula>$C72</formula>
    </cfRule>
  </conditionalFormatting>
  <conditionalFormatting sqref="A73:B73">
    <cfRule type="cellIs" dxfId="45" priority="50" stopIfTrue="1" operator="equal">
      <formula>0</formula>
    </cfRule>
  </conditionalFormatting>
  <conditionalFormatting sqref="C74">
    <cfRule type="cellIs" dxfId="44" priority="47" stopIfTrue="1" operator="equal">
      <formula>$C73</formula>
    </cfRule>
  </conditionalFormatting>
  <conditionalFormatting sqref="A74:B74">
    <cfRule type="cellIs" dxfId="43" priority="48" stopIfTrue="1" operator="equal">
      <formula>0</formula>
    </cfRule>
  </conditionalFormatting>
  <conditionalFormatting sqref="C75">
    <cfRule type="cellIs" dxfId="42" priority="45" stopIfTrue="1" operator="equal">
      <formula>$C74</formula>
    </cfRule>
  </conditionalFormatting>
  <conditionalFormatting sqref="A75:B75">
    <cfRule type="cellIs" dxfId="41" priority="46" stopIfTrue="1" operator="equal">
      <formula>0</formula>
    </cfRule>
  </conditionalFormatting>
  <conditionalFormatting sqref="C76">
    <cfRule type="cellIs" dxfId="40" priority="43" stopIfTrue="1" operator="equal">
      <formula>$C75</formula>
    </cfRule>
  </conditionalFormatting>
  <conditionalFormatting sqref="A76:B76">
    <cfRule type="cellIs" dxfId="39" priority="44" stopIfTrue="1" operator="equal">
      <formula>0</formula>
    </cfRule>
  </conditionalFormatting>
  <conditionalFormatting sqref="C77">
    <cfRule type="cellIs" dxfId="38" priority="41" stopIfTrue="1" operator="equal">
      <formula>$C76</formula>
    </cfRule>
  </conditionalFormatting>
  <conditionalFormatting sqref="A77:B77">
    <cfRule type="cellIs" dxfId="37" priority="42" stopIfTrue="1" operator="equal">
      <formula>0</formula>
    </cfRule>
  </conditionalFormatting>
  <conditionalFormatting sqref="C78">
    <cfRule type="cellIs" dxfId="36" priority="39" stopIfTrue="1" operator="equal">
      <formula>$C77</formula>
    </cfRule>
  </conditionalFormatting>
  <conditionalFormatting sqref="A78:B78">
    <cfRule type="cellIs" dxfId="35" priority="40" stopIfTrue="1" operator="equal">
      <formula>0</formula>
    </cfRule>
  </conditionalFormatting>
  <conditionalFormatting sqref="C79">
    <cfRule type="cellIs" dxfId="34" priority="37" stopIfTrue="1" operator="equal">
      <formula>$C78</formula>
    </cfRule>
  </conditionalFormatting>
  <conditionalFormatting sqref="A79:B79">
    <cfRule type="cellIs" dxfId="33" priority="38" stopIfTrue="1" operator="equal">
      <formula>0</formula>
    </cfRule>
  </conditionalFormatting>
  <conditionalFormatting sqref="C80">
    <cfRule type="cellIs" dxfId="32" priority="35" stopIfTrue="1" operator="equal">
      <formula>$C79</formula>
    </cfRule>
  </conditionalFormatting>
  <conditionalFormatting sqref="A80:B80">
    <cfRule type="cellIs" dxfId="31" priority="36" stopIfTrue="1" operator="equal">
      <formula>0</formula>
    </cfRule>
  </conditionalFormatting>
  <conditionalFormatting sqref="C81">
    <cfRule type="cellIs" dxfId="30" priority="33" stopIfTrue="1" operator="equal">
      <formula>$C80</formula>
    </cfRule>
  </conditionalFormatting>
  <conditionalFormatting sqref="A81:B81">
    <cfRule type="cellIs" dxfId="29" priority="34" stopIfTrue="1" operator="equal">
      <formula>0</formula>
    </cfRule>
  </conditionalFormatting>
  <conditionalFormatting sqref="C82">
    <cfRule type="cellIs" dxfId="28" priority="31" stopIfTrue="1" operator="equal">
      <formula>$C81</formula>
    </cfRule>
  </conditionalFormatting>
  <conditionalFormatting sqref="A82:B82">
    <cfRule type="cellIs" dxfId="27" priority="32" stopIfTrue="1" operator="equal">
      <formula>0</formula>
    </cfRule>
  </conditionalFormatting>
  <conditionalFormatting sqref="C83">
    <cfRule type="cellIs" dxfId="26" priority="29" stopIfTrue="1" operator="equal">
      <formula>$C82</formula>
    </cfRule>
  </conditionalFormatting>
  <conditionalFormatting sqref="A83:B83">
    <cfRule type="cellIs" dxfId="25" priority="30" stopIfTrue="1" operator="equal">
      <formula>0</formula>
    </cfRule>
  </conditionalFormatting>
  <conditionalFormatting sqref="C84">
    <cfRule type="cellIs" dxfId="24" priority="27" stopIfTrue="1" operator="equal">
      <formula>$C83</formula>
    </cfRule>
  </conditionalFormatting>
  <conditionalFormatting sqref="A84:B84">
    <cfRule type="cellIs" dxfId="23" priority="28" stopIfTrue="1" operator="equal">
      <formula>0</formula>
    </cfRule>
  </conditionalFormatting>
  <conditionalFormatting sqref="C103">
    <cfRule type="cellIs" dxfId="22" priority="555" stopIfTrue="1" operator="equal">
      <formula>$C91</formula>
    </cfRule>
  </conditionalFormatting>
  <conditionalFormatting sqref="C92">
    <cfRule type="cellIs" dxfId="21" priority="23" stopIfTrue="1" operator="equal">
      <formula>$C91</formula>
    </cfRule>
  </conditionalFormatting>
  <conditionalFormatting sqref="A92:B92">
    <cfRule type="cellIs" dxfId="20" priority="24" stopIfTrue="1" operator="equal">
      <formula>0</formula>
    </cfRule>
  </conditionalFormatting>
  <conditionalFormatting sqref="C93">
    <cfRule type="cellIs" dxfId="19" priority="21" stopIfTrue="1" operator="equal">
      <formula>$C92</formula>
    </cfRule>
  </conditionalFormatting>
  <conditionalFormatting sqref="A93:B93">
    <cfRule type="cellIs" dxfId="18" priority="22" stopIfTrue="1" operator="equal">
      <formula>0</formula>
    </cfRule>
  </conditionalFormatting>
  <conditionalFormatting sqref="C94">
    <cfRule type="cellIs" dxfId="17" priority="19" stopIfTrue="1" operator="equal">
      <formula>$C93</formula>
    </cfRule>
  </conditionalFormatting>
  <conditionalFormatting sqref="A94:B94">
    <cfRule type="cellIs" dxfId="16" priority="20" stopIfTrue="1" operator="equal">
      <formula>0</formula>
    </cfRule>
  </conditionalFormatting>
  <conditionalFormatting sqref="C95">
    <cfRule type="cellIs" dxfId="15" priority="17" stopIfTrue="1" operator="equal">
      <formula>$C94</formula>
    </cfRule>
  </conditionalFormatting>
  <conditionalFormatting sqref="A95:B95">
    <cfRule type="cellIs" dxfId="14" priority="18" stopIfTrue="1" operator="equal">
      <formula>0</formula>
    </cfRule>
  </conditionalFormatting>
  <conditionalFormatting sqref="C96">
    <cfRule type="cellIs" dxfId="13" priority="15" stopIfTrue="1" operator="equal">
      <formula>$C95</formula>
    </cfRule>
  </conditionalFormatting>
  <conditionalFormatting sqref="A96:B96">
    <cfRule type="cellIs" dxfId="12" priority="16" stopIfTrue="1" operator="equal">
      <formula>0</formula>
    </cfRule>
  </conditionalFormatting>
  <conditionalFormatting sqref="C97">
    <cfRule type="cellIs" dxfId="11" priority="13" stopIfTrue="1" operator="equal">
      <formula>$C96</formula>
    </cfRule>
  </conditionalFormatting>
  <conditionalFormatting sqref="A97:B97">
    <cfRule type="cellIs" dxfId="10" priority="14" stopIfTrue="1" operator="equal">
      <formula>0</formula>
    </cfRule>
  </conditionalFormatting>
  <conditionalFormatting sqref="C98">
    <cfRule type="cellIs" dxfId="9" priority="11" stopIfTrue="1" operator="equal">
      <formula>$C97</formula>
    </cfRule>
  </conditionalFormatting>
  <conditionalFormatting sqref="A98:B98">
    <cfRule type="cellIs" dxfId="8" priority="12" stopIfTrue="1" operator="equal">
      <formula>0</formula>
    </cfRule>
  </conditionalFormatting>
  <conditionalFormatting sqref="C99">
    <cfRule type="cellIs" dxfId="7" priority="9" stopIfTrue="1" operator="equal">
      <formula>$C98</formula>
    </cfRule>
  </conditionalFormatting>
  <conditionalFormatting sqref="A99:B99">
    <cfRule type="cellIs" dxfId="6" priority="10" stopIfTrue="1" operator="equal">
      <formula>0</formula>
    </cfRule>
  </conditionalFormatting>
  <conditionalFormatting sqref="C100">
    <cfRule type="cellIs" dxfId="5" priority="7" stopIfTrue="1" operator="equal">
      <formula>$C99</formula>
    </cfRule>
  </conditionalFormatting>
  <conditionalFormatting sqref="A100:B100">
    <cfRule type="cellIs" dxfId="4" priority="8" stopIfTrue="1" operator="equal">
      <formula>0</formula>
    </cfRule>
  </conditionalFormatting>
  <conditionalFormatting sqref="C101">
    <cfRule type="cellIs" dxfId="3" priority="5" stopIfTrue="1" operator="equal">
      <formula>$C100</formula>
    </cfRule>
  </conditionalFormatting>
  <conditionalFormatting sqref="A101:B101">
    <cfRule type="cellIs" dxfId="2" priority="6" stopIfTrue="1" operator="equal">
      <formula>0</formula>
    </cfRule>
  </conditionalFormatting>
  <conditionalFormatting sqref="C102">
    <cfRule type="cellIs" dxfId="1" priority="3" stopIfTrue="1" operator="equal">
      <formula>$C101</formula>
    </cfRule>
  </conditionalFormatting>
  <conditionalFormatting sqref="A102:B10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2024-02-28T09:25:11Z</cp:lastPrinted>
  <dcterms:created xsi:type="dcterms:W3CDTF">2016-08-10T10:53:25Z</dcterms:created>
  <dcterms:modified xsi:type="dcterms:W3CDTF">2024-02-28T15:08:38Z</dcterms:modified>
</cp:coreProperties>
</file>