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1003\Звіт по паспортах\"/>
    </mc:Choice>
  </mc:AlternateContent>
  <bookViews>
    <workbookView xWindow="435" yWindow="75" windowWidth="25245" windowHeight="10395"/>
  </bookViews>
  <sheets>
    <sheet name="0611092" sheetId="1" r:id="rId1"/>
  </sheets>
  <definedNames>
    <definedName name="_xlnm.Print_Area" localSheetId="0">'0611092'!$A$1:$BQ$129</definedName>
  </definedNames>
  <calcPr calcId="152511"/>
</workbook>
</file>

<file path=xl/calcChain.xml><?xml version="1.0" encoding="utf-8"?>
<calcChain xmlns="http://schemas.openxmlformats.org/spreadsheetml/2006/main">
  <c r="AX89" i="1" l="1"/>
  <c r="AX88" i="1"/>
  <c r="AX87" i="1"/>
  <c r="AX85" i="1"/>
  <c r="AX84" i="1"/>
  <c r="AX83" i="1"/>
  <c r="AX81" i="1"/>
  <c r="AX80" i="1"/>
  <c r="AX79" i="1"/>
  <c r="AX78" i="1"/>
  <c r="AX76" i="1"/>
  <c r="AX75" i="1"/>
  <c r="AX74" i="1"/>
  <c r="AX73" i="1"/>
  <c r="AX72" i="1"/>
  <c r="AI62" i="1"/>
  <c r="AP47" i="1" l="1"/>
  <c r="BH89" i="1" l="1"/>
  <c r="BC89" i="1"/>
  <c r="BH88" i="1"/>
  <c r="BC88" i="1"/>
  <c r="BH87" i="1"/>
  <c r="BC87" i="1"/>
  <c r="BH85" i="1"/>
  <c r="BC85" i="1"/>
  <c r="BM85" i="1" s="1"/>
  <c r="BH84" i="1"/>
  <c r="BC84" i="1"/>
  <c r="BM84" i="1" s="1"/>
  <c r="BH83" i="1"/>
  <c r="BC83" i="1"/>
  <c r="BM83" i="1" s="1"/>
  <c r="BH81" i="1"/>
  <c r="BC81" i="1"/>
  <c r="BH80" i="1"/>
  <c r="BC80" i="1"/>
  <c r="BM80" i="1" s="1"/>
  <c r="BH79" i="1"/>
  <c r="BC79" i="1"/>
  <c r="BM79" i="1" s="1"/>
  <c r="BH78" i="1"/>
  <c r="BC78" i="1"/>
  <c r="BM78" i="1" s="1"/>
  <c r="BH76" i="1"/>
  <c r="BC76" i="1"/>
  <c r="BM76" i="1" s="1"/>
  <c r="BH75" i="1"/>
  <c r="BC75" i="1"/>
  <c r="BM75" i="1" s="1"/>
  <c r="BH74" i="1"/>
  <c r="BC74" i="1"/>
  <c r="BM74" i="1" s="1"/>
  <c r="BH73" i="1"/>
  <c r="BC73" i="1"/>
  <c r="BM73" i="1" s="1"/>
  <c r="BH72" i="1"/>
  <c r="BC72" i="1"/>
  <c r="BM72" i="1" s="1"/>
  <c r="BD62" i="1"/>
  <c r="AY62" i="1"/>
  <c r="BI62" i="1" s="1"/>
  <c r="AS62" i="1"/>
  <c r="AC62" i="1"/>
  <c r="BD61" i="1"/>
  <c r="AY61" i="1"/>
  <c r="BI61" i="1" s="1"/>
  <c r="AS61" i="1"/>
  <c r="AC61" i="1"/>
  <c r="BI47" i="1"/>
  <c r="BD47" i="1"/>
  <c r="BN47" i="1" s="1"/>
  <c r="AZ47" i="1"/>
  <c r="AK47" i="1"/>
  <c r="BI46" i="1"/>
  <c r="BD46" i="1"/>
  <c r="BN46" i="1" s="1"/>
  <c r="AZ46" i="1"/>
  <c r="AK46" i="1"/>
  <c r="BM81" i="1" l="1"/>
  <c r="BM87" i="1"/>
  <c r="BM89" i="1"/>
  <c r="BM88" i="1"/>
</calcChain>
</file>

<file path=xl/sharedStrings.xml><?xml version="1.0" encoding="utf-8"?>
<sst xmlns="http://schemas.openxmlformats.org/spreadsheetml/2006/main" count="279" uniqueCount="135">
  <si>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</si>
  <si>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</si>
  <si>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</si>
  <si>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2024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</si>
  <si>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</si>
  <si>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</si>
  <si>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</si>
  <si>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</si>
  <si>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</si>
  <si>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</si>
  <si>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</si>
  <si>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</si>
  <si>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</si>
  <si>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</si>
  <si>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</si>
  <si>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</si>
  <si>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0611092</t>
  </si>
  <si>
    <t>1092</t>
  </si>
  <si>
    <t>0930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</si>
  <si>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</si>
  <si>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</si>
  <si>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</si>
  <si>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</si>
  <si>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</si>
  <si>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</si>
  <si>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</si>
  <si>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</si>
  <si>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</si>
  <si>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</si>
  <si>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</si>
  <si>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</si>
  <si>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</si>
  <si>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s5.2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</si>
  <si>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</si>
  <si>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</si>
  <si>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</si>
  <si>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t>5. Мета бюджетної програми</t>
  </si>
  <si>
    <t>Забезпечення оплати праці з нарахуваннями педагогічних працівників  закладів  професійної (професійно-технічної) освіти, 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</si>
  <si>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6. Завдання бюджетної програми</t>
  </si>
  <si>
    <t>Завдання</t>
  </si>
  <si>
    <t>npp</t>
  </si>
  <si>
    <t>p5.3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</si>
  <si>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освіти.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</si>
  <si>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</si>
  <si>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</si>
  <si>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</si>
  <si>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</si>
  <si>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</si>
  <si>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</si>
  <si>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</si>
  <si>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</si>
  <si>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</si>
  <si>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</si>
  <si>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</si>
  <si>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</si>
  <si>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</si>
  <si>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</si>
  <si>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</si>
  <si>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</si>
  <si>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</si>
  <si>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</si>
  <si>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</si>
  <si>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</si>
  <si>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</si>
  <si>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</si>
  <si>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</si>
  <si>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</si>
  <si>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</si>
  <si>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</si>
  <si>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</si>
  <si>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 (зі змінами і доповненнями)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</si>
  <si>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</si>
  <si>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</si>
  <si>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</si>
  <si>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</si>
  <si>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</si>
  <si>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</si>
  <si>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</si>
  <si>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</si>
  <si>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</si>
  <si>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</si>
  <si>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</si>
  <si>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</si>
  <si>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</si>
  <si>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</si>
  <si>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</si>
  <si>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</si>
  <si>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</si>
  <si>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</si>
  <si>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</si>
  <si>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Обсяг видатків</t>
  </si>
  <si>
    <t>Мережа</t>
  </si>
  <si>
    <t>Кількість  закладів</t>
  </si>
  <si>
    <t>од.</t>
  </si>
  <si>
    <t>кількість груп (класів)</t>
  </si>
  <si>
    <t>Усього середньорічне число ставок / штатних одиниць</t>
  </si>
  <si>
    <t>Штатний розпис, тарифікація</t>
  </si>
  <si>
    <t>Середньорічна кількість педагогічного персоналу, оплата праці яких здійснюється за рахунок коштів освітньої субвенції</t>
  </si>
  <si>
    <t>продукту</t>
  </si>
  <si>
    <t>осіб</t>
  </si>
  <si>
    <t>Кількість пільгових категорій учнів (хлопчиків/дівчат)</t>
  </si>
  <si>
    <t>Розрахунок</t>
  </si>
  <si>
    <t>Звітність</t>
  </si>
  <si>
    <t>ефективності</t>
  </si>
  <si>
    <t>грн.</t>
  </si>
  <si>
    <t>якості</t>
  </si>
  <si>
    <t>відс.</t>
  </si>
  <si>
    <t>Рівень забезпечення видатками на заробітну плату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</si>
  <si>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</si>
  <si>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</si>
  <si>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s5.9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</si>
  <si>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</si>
  <si>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</si>
  <si>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</si>
  <si>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</si>
  <si>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</si>
  <si>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</si>
  <si>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</si>
  <si>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</si>
  <si>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</si>
  <si>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</si>
  <si>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</si>
  <si>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(професійно-технічної) освіти</t>
  </si>
  <si>
    <t>Пояснення щодо причин відхилення обсягів касових видатків за напрямом використання бюджетних коштів від обсягів, затверджених у паспорті бюджетної програми, відсутнє, оскільки видатки за програмою виконано в повному обсязі. Кошти, передбачені для забезпечення оплати праці з нарахуваннями на неї педагогічним працівникам педагогічним працівникам в закладах професійної (професійно-технічної) освіти, були використані відповідно до затверджених обсягів та бюджетного призначення, що свідчить про повне освоєння освітньої субвенції з Державного бюджету.</t>
  </si>
  <si>
    <t>Середньорічна кількість учнів (хлопців/дівчат), слухачів предметів згідно з державним стандартом базової і повної загальної середньої освіти</t>
  </si>
  <si>
    <t>Середня розрахункова заповнюваність у групі (класі)</t>
  </si>
  <si>
    <t>Кількість випускників</t>
  </si>
  <si>
    <t>Витрати на одного учня (хлопців/дівчат)</t>
  </si>
  <si>
    <t>Середньомісячний розмір заробітної плати</t>
  </si>
  <si>
    <t>Кількість учнів на одного педагогічного працівника</t>
  </si>
  <si>
    <t>Відсоток учнів (хлопців/дівчат), які отримають документ про повну загальну середню освіту</t>
  </si>
  <si>
    <t>Зростання середньорічної заробітної плати педагогічних працівників</t>
  </si>
  <si>
    <t xml:space="preserve">Враховуючи проведені зміни протягом року під час виконання бюджетної програми, розбіжностей між фактичними та затвердженими результативними показниками не виявлено. </t>
  </si>
  <si>
    <t>Усі показники виконано відповідно до затверджених планових значень, що свідчить про ефективне планування, реалізацію програми та відповідність досягнутих результатів встановленим цілям.</t>
  </si>
  <si>
    <t>У межах програми забезпечено фінансування оплати праці педагогічних працівників закладів професійної (професійно-технічної) освіти в частині забезпечення видатків на здобуття повної загальної середньої освіти. Виділені кошти були використані у повному обсязі відповідно до затверджених бюджетних асигнувань, що дозволило здійснити своєчасну та повну виплату заробітної плати викладачам, які реалізують Державний стандарт базової і повної загальної середньої освіти. Програма виконана ефективно, без відхилень від запланованих результативних показників, що свідчить про відповідальне фінансове планування та належне управління бюджетними коштами.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</si>
</sst>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9"/>
  <sheetViews>
    <sheetView tabSelected="1" view="pageBreakPreview" topLeftCell="A14" zoomScale="80" zoomScaleNormal="100" zoomScaleSheetLayoutView="80" workbookViewId="0">
      <selection activeCell="F90" sqref="F9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8.42578125" style="1" customWidth="1"/>
    <col min="5" max="5" width="5.7109375" style="1" customWidth="1"/>
    <col min="6" max="6" width="6.7109375" style="1" customWidth="1"/>
    <col min="7" max="7" width="5" style="1" customWidth="1"/>
    <col min="8" max="8" width="10.5703125" style="1" customWidth="1"/>
    <col min="9" max="9" width="7.140625" style="1" customWidth="1"/>
    <col min="10" max="10" width="7.5703125" style="1" customWidth="1"/>
    <col min="11" max="54" width="2.85546875" style="1" customWidth="1"/>
    <col min="55" max="55" width="5.285156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7" t="s">
        <v>0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64" ht="9" customHeight="1" x14ac:dyDescent="0.2"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64" ht="15.75" customHeight="1" x14ac:dyDescent="0.2"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</row>
    <row r="7" spans="1:64" ht="9.75" hidden="1" customHeight="1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</row>
    <row r="8" spans="1:64" ht="9.75" hidden="1" customHeight="1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</row>
    <row r="9" spans="1:64" ht="8.4499999999999993" hidden="1" customHeight="1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</row>
    <row r="10" spans="1:64" ht="15.75" x14ac:dyDescent="0.2">
      <c r="A10" s="156" t="s">
        <v>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64" ht="15.75" customHeight="1" x14ac:dyDescent="0.2">
      <c r="A11" s="156" t="s">
        <v>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64" ht="15.75" customHeight="1" x14ac:dyDescent="0.2">
      <c r="A12" s="156" t="s">
        <v>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48" t="s">
        <v>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6"/>
      <c r="N14" s="154" t="s">
        <v>6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47"/>
      <c r="AU14" s="148" t="s">
        <v>7</v>
      </c>
      <c r="AV14" s="149"/>
      <c r="AW14" s="149"/>
      <c r="AX14" s="149"/>
      <c r="AY14" s="149"/>
      <c r="AZ14" s="149"/>
      <c r="BA14" s="149"/>
      <c r="BB14" s="149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21.75" customHeight="1" x14ac:dyDescent="0.2">
      <c r="A15" s="6"/>
      <c r="B15" s="151" t="s">
        <v>8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6"/>
      <c r="N15" s="155" t="s">
        <v>9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6"/>
      <c r="AU15" s="151" t="s">
        <v>10</v>
      </c>
      <c r="AV15" s="151"/>
      <c r="AW15" s="151"/>
      <c r="AX15" s="151"/>
      <c r="AY15" s="151"/>
      <c r="AZ15" s="151"/>
      <c r="BA15" s="151"/>
      <c r="BB15" s="151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7"/>
      <c r="BF16" s="7"/>
      <c r="BG16" s="7"/>
      <c r="BH16" s="7"/>
      <c r="BI16" s="7"/>
      <c r="BJ16" s="7"/>
      <c r="BK16" s="7"/>
      <c r="BL16" s="7"/>
    </row>
    <row r="17" spans="1:79" ht="28.15" customHeight="1" x14ac:dyDescent="0.2">
      <c r="A17" s="8" t="s">
        <v>11</v>
      </c>
      <c r="B17" s="148" t="s">
        <v>12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46"/>
      <c r="N17" s="154" t="s">
        <v>13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47"/>
      <c r="AU17" s="148" t="s">
        <v>7</v>
      </c>
      <c r="AV17" s="149"/>
      <c r="AW17" s="149"/>
      <c r="AX17" s="149"/>
      <c r="AY17" s="149"/>
      <c r="AZ17" s="149"/>
      <c r="BA17" s="149"/>
      <c r="BB17" s="149"/>
      <c r="BC17" s="9"/>
      <c r="BD17" s="9"/>
      <c r="BE17" s="9"/>
      <c r="BF17" s="9"/>
      <c r="BG17" s="9"/>
      <c r="BH17" s="9"/>
      <c r="BI17" s="9"/>
      <c r="BJ17" s="9"/>
      <c r="BK17" s="9"/>
      <c r="BL17" s="10"/>
    </row>
    <row r="18" spans="1:79" ht="23.25" customHeight="1" x14ac:dyDescent="0.2">
      <c r="A18" s="11"/>
      <c r="B18" s="151" t="s">
        <v>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6"/>
      <c r="N18" s="155" t="s">
        <v>14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6"/>
      <c r="AU18" s="151" t="s">
        <v>10</v>
      </c>
      <c r="AV18" s="151"/>
      <c r="AW18" s="151"/>
      <c r="AX18" s="151"/>
      <c r="AY18" s="151"/>
      <c r="AZ18" s="151"/>
      <c r="BA18" s="151"/>
      <c r="BB18" s="151"/>
      <c r="BC18" s="12"/>
      <c r="BD18" s="12"/>
      <c r="BE18" s="12"/>
      <c r="BF18" s="12"/>
      <c r="BG18" s="12"/>
      <c r="BH18" s="12"/>
      <c r="BI18" s="12"/>
      <c r="BJ18" s="12"/>
      <c r="BK18" s="13"/>
      <c r="BL18" s="1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1.6" customHeight="1" x14ac:dyDescent="0.2">
      <c r="A20" s="4" t="s">
        <v>15</v>
      </c>
      <c r="B20" s="148" t="s">
        <v>16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48"/>
      <c r="N20" s="148" t="s">
        <v>17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49"/>
      <c r="AA20" s="148" t="s">
        <v>18</v>
      </c>
      <c r="AB20" s="149"/>
      <c r="AC20" s="149"/>
      <c r="AD20" s="149"/>
      <c r="AE20" s="149"/>
      <c r="AF20" s="149"/>
      <c r="AG20" s="149"/>
      <c r="AH20" s="149"/>
      <c r="AI20" s="149"/>
      <c r="AJ20" s="49"/>
      <c r="AK20" s="150" t="s">
        <v>19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9"/>
      <c r="BE20" s="148" t="s">
        <v>20</v>
      </c>
      <c r="BF20" s="149"/>
      <c r="BG20" s="149"/>
      <c r="BH20" s="149"/>
      <c r="BI20" s="149"/>
      <c r="BJ20" s="149"/>
      <c r="BK20" s="149"/>
      <c r="BL20" s="149"/>
    </row>
    <row r="21" spans="1:79" ht="23.25" customHeight="1" x14ac:dyDescent="0.2">
      <c r="A21"/>
      <c r="B21" s="151" t="s">
        <v>8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/>
      <c r="N21" s="151" t="s">
        <v>21</v>
      </c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2"/>
      <c r="AA21" s="152" t="s">
        <v>22</v>
      </c>
      <c r="AB21" s="152"/>
      <c r="AC21" s="152"/>
      <c r="AD21" s="152"/>
      <c r="AE21" s="152"/>
      <c r="AF21" s="152"/>
      <c r="AG21" s="152"/>
      <c r="AH21" s="152"/>
      <c r="AI21" s="152"/>
      <c r="AJ21" s="12"/>
      <c r="AK21" s="153" t="s">
        <v>23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2"/>
      <c r="BE21" s="151" t="s">
        <v>24</v>
      </c>
      <c r="BF21" s="151"/>
      <c r="BG21" s="151"/>
      <c r="BH21" s="151"/>
      <c r="BI21" s="151"/>
      <c r="BJ21" s="151"/>
      <c r="BK21" s="151"/>
      <c r="BL21" s="151"/>
    </row>
    <row r="22" spans="1:79" ht="6.75" customHeight="1" x14ac:dyDescent="0.2"/>
    <row r="23" spans="1:79" ht="15.75" customHeight="1" x14ac:dyDescent="0.2">
      <c r="A23" s="77" t="s">
        <v>25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143" t="s">
        <v>26</v>
      </c>
      <c r="B24" s="143"/>
      <c r="C24" s="143"/>
      <c r="D24" s="143"/>
      <c r="E24" s="143"/>
      <c r="F24" s="143"/>
      <c r="G24" s="144" t="s">
        <v>27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</row>
    <row r="25" spans="1:79" ht="10.5" hidden="1" customHeight="1" x14ac:dyDescent="0.2">
      <c r="A25" s="58" t="s">
        <v>28</v>
      </c>
      <c r="B25" s="58"/>
      <c r="C25" s="58"/>
      <c r="D25" s="58"/>
      <c r="E25" s="58"/>
      <c r="F25" s="58"/>
      <c r="G25" s="104" t="s">
        <v>29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30</v>
      </c>
    </row>
    <row r="26" spans="1:79" ht="34.700000000000003" customHeight="1" x14ac:dyDescent="0.2">
      <c r="A26" s="58">
        <v>1</v>
      </c>
      <c r="B26" s="58"/>
      <c r="C26" s="58"/>
      <c r="D26" s="58"/>
      <c r="E26" s="58"/>
      <c r="F26" s="58"/>
      <c r="G26" s="147" t="s">
        <v>31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  <c r="CA26" s="1" t="s">
        <v>32</v>
      </c>
    </row>
    <row r="27" spans="1:79" ht="15.75" customHeight="1" x14ac:dyDescent="0.2">
      <c r="A27" s="58">
        <v>2</v>
      </c>
      <c r="B27" s="58"/>
      <c r="C27" s="58"/>
      <c r="D27" s="58"/>
      <c r="E27" s="58"/>
      <c r="F27" s="58"/>
      <c r="G27" s="147" t="s">
        <v>33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</row>
    <row r="28" spans="1:79" ht="15.75" customHeight="1" x14ac:dyDescent="0.2">
      <c r="A28" s="58">
        <v>3</v>
      </c>
      <c r="B28" s="58"/>
      <c r="C28" s="58"/>
      <c r="D28" s="58"/>
      <c r="E28" s="58"/>
      <c r="F28" s="58"/>
      <c r="G28" s="147" t="s">
        <v>34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79" ht="15.75" customHeight="1" x14ac:dyDescent="0.2">
      <c r="A29" s="58">
        <v>4</v>
      </c>
      <c r="B29" s="58"/>
      <c r="C29" s="58"/>
      <c r="D29" s="58"/>
      <c r="E29" s="58"/>
      <c r="F29" s="58"/>
      <c r="G29" s="147" t="s">
        <v>35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77" t="s">
        <v>36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47.1" customHeight="1" x14ac:dyDescent="0.2">
      <c r="A32" s="141" t="s">
        <v>37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</row>
    <row r="33" spans="1:79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.75" customHeight="1" x14ac:dyDescent="0.2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27.75" customHeight="1" x14ac:dyDescent="0.2">
      <c r="A35" s="143" t="s">
        <v>26</v>
      </c>
      <c r="B35" s="143"/>
      <c r="C35" s="143"/>
      <c r="D35" s="143"/>
      <c r="E35" s="143"/>
      <c r="F35" s="143"/>
      <c r="G35" s="144" t="s">
        <v>39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6"/>
    </row>
    <row r="36" spans="1:79" ht="10.5" hidden="1" customHeight="1" x14ac:dyDescent="0.2">
      <c r="A36" s="58" t="s">
        <v>40</v>
      </c>
      <c r="B36" s="58"/>
      <c r="C36" s="58"/>
      <c r="D36" s="58"/>
      <c r="E36" s="58"/>
      <c r="F36" s="58"/>
      <c r="G36" s="104" t="s">
        <v>29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6"/>
      <c r="CA36" s="1" t="s">
        <v>41</v>
      </c>
    </row>
    <row r="37" spans="1:79" ht="36" customHeight="1" x14ac:dyDescent="0.2">
      <c r="A37" s="58">
        <v>1</v>
      </c>
      <c r="B37" s="58"/>
      <c r="C37" s="58"/>
      <c r="D37" s="58"/>
      <c r="E37" s="58"/>
      <c r="F37" s="58"/>
      <c r="G37" s="54" t="s">
        <v>42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1"/>
      <c r="CA37" s="1" t="s">
        <v>43</v>
      </c>
    </row>
    <row r="39" spans="1:79" ht="15.75" customHeight="1" x14ac:dyDescent="0.2">
      <c r="A39" s="77" t="s">
        <v>44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15.75" customHeight="1" x14ac:dyDescent="0.2">
      <c r="A40" s="77" t="s">
        <v>45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1:79" ht="15" customHeight="1" x14ac:dyDescent="0.2">
      <c r="A41" s="121" t="s">
        <v>46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</row>
    <row r="42" spans="1:79" ht="48.2" customHeight="1" x14ac:dyDescent="0.2">
      <c r="A42" s="108" t="s">
        <v>26</v>
      </c>
      <c r="B42" s="108"/>
      <c r="C42" s="108" t="s">
        <v>47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 t="s">
        <v>48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 t="s">
        <v>49</v>
      </c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 t="s">
        <v>50</v>
      </c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79" ht="29.1" customHeight="1" x14ac:dyDescent="0.2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 t="s">
        <v>51</v>
      </c>
      <c r="AB43" s="108"/>
      <c r="AC43" s="108"/>
      <c r="AD43" s="108"/>
      <c r="AE43" s="108"/>
      <c r="AF43" s="108" t="s">
        <v>52</v>
      </c>
      <c r="AG43" s="108"/>
      <c r="AH43" s="108"/>
      <c r="AI43" s="108"/>
      <c r="AJ43" s="108"/>
      <c r="AK43" s="108" t="s">
        <v>53</v>
      </c>
      <c r="AL43" s="108"/>
      <c r="AM43" s="108"/>
      <c r="AN43" s="108"/>
      <c r="AO43" s="108"/>
      <c r="AP43" s="108" t="s">
        <v>51</v>
      </c>
      <c r="AQ43" s="108"/>
      <c r="AR43" s="108"/>
      <c r="AS43" s="108"/>
      <c r="AT43" s="108"/>
      <c r="AU43" s="108" t="s">
        <v>52</v>
      </c>
      <c r="AV43" s="108"/>
      <c r="AW43" s="108"/>
      <c r="AX43" s="108"/>
      <c r="AY43" s="108"/>
      <c r="AZ43" s="108" t="s">
        <v>53</v>
      </c>
      <c r="BA43" s="108"/>
      <c r="BB43" s="108"/>
      <c r="BC43" s="108"/>
      <c r="BD43" s="108" t="s">
        <v>51</v>
      </c>
      <c r="BE43" s="108"/>
      <c r="BF43" s="108"/>
      <c r="BG43" s="108"/>
      <c r="BH43" s="108"/>
      <c r="BI43" s="108" t="s">
        <v>52</v>
      </c>
      <c r="BJ43" s="108"/>
      <c r="BK43" s="108"/>
      <c r="BL43" s="108"/>
      <c r="BM43" s="108"/>
      <c r="BN43" s="108" t="s">
        <v>54</v>
      </c>
      <c r="BO43" s="108"/>
      <c r="BP43" s="108"/>
      <c r="BQ43" s="108"/>
    </row>
    <row r="44" spans="1:79" ht="15.95" customHeight="1" x14ac:dyDescent="0.2">
      <c r="A44" s="122">
        <v>1</v>
      </c>
      <c r="B44" s="122"/>
      <c r="C44" s="122">
        <v>2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36">
        <v>3</v>
      </c>
      <c r="AB44" s="137"/>
      <c r="AC44" s="137"/>
      <c r="AD44" s="137"/>
      <c r="AE44" s="138"/>
      <c r="AF44" s="136">
        <v>4</v>
      </c>
      <c r="AG44" s="137"/>
      <c r="AH44" s="137"/>
      <c r="AI44" s="137"/>
      <c r="AJ44" s="138"/>
      <c r="AK44" s="136">
        <v>5</v>
      </c>
      <c r="AL44" s="137"/>
      <c r="AM44" s="137"/>
      <c r="AN44" s="137"/>
      <c r="AO44" s="138"/>
      <c r="AP44" s="136">
        <v>6</v>
      </c>
      <c r="AQ44" s="137"/>
      <c r="AR44" s="137"/>
      <c r="AS44" s="137"/>
      <c r="AT44" s="138"/>
      <c r="AU44" s="136">
        <v>7</v>
      </c>
      <c r="AV44" s="137"/>
      <c r="AW44" s="137"/>
      <c r="AX44" s="137"/>
      <c r="AY44" s="138"/>
      <c r="AZ44" s="136">
        <v>8</v>
      </c>
      <c r="BA44" s="137"/>
      <c r="BB44" s="137"/>
      <c r="BC44" s="138"/>
      <c r="BD44" s="136">
        <v>9</v>
      </c>
      <c r="BE44" s="137"/>
      <c r="BF44" s="137"/>
      <c r="BG44" s="137"/>
      <c r="BH44" s="138"/>
      <c r="BI44" s="122">
        <v>10</v>
      </c>
      <c r="BJ44" s="122"/>
      <c r="BK44" s="122"/>
      <c r="BL44" s="122"/>
      <c r="BM44" s="122"/>
      <c r="BN44" s="122">
        <v>11</v>
      </c>
      <c r="BO44" s="122"/>
      <c r="BP44" s="122"/>
      <c r="BQ44" s="122"/>
    </row>
    <row r="45" spans="1:79" ht="15.75" hidden="1" customHeight="1" x14ac:dyDescent="0.2">
      <c r="A45" s="58" t="s">
        <v>40</v>
      </c>
      <c r="B45" s="58"/>
      <c r="C45" s="139" t="s">
        <v>29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40"/>
      <c r="AA45" s="100" t="s">
        <v>55</v>
      </c>
      <c r="AB45" s="100"/>
      <c r="AC45" s="100"/>
      <c r="AD45" s="100"/>
      <c r="AE45" s="100"/>
      <c r="AF45" s="100" t="s">
        <v>56</v>
      </c>
      <c r="AG45" s="100"/>
      <c r="AH45" s="100"/>
      <c r="AI45" s="100"/>
      <c r="AJ45" s="100"/>
      <c r="AK45" s="116" t="s">
        <v>57</v>
      </c>
      <c r="AL45" s="116"/>
      <c r="AM45" s="116"/>
      <c r="AN45" s="116"/>
      <c r="AO45" s="116"/>
      <c r="AP45" s="100" t="s">
        <v>58</v>
      </c>
      <c r="AQ45" s="100"/>
      <c r="AR45" s="100"/>
      <c r="AS45" s="100"/>
      <c r="AT45" s="100"/>
      <c r="AU45" s="100" t="s">
        <v>59</v>
      </c>
      <c r="AV45" s="100"/>
      <c r="AW45" s="100"/>
      <c r="AX45" s="100"/>
      <c r="AY45" s="100"/>
      <c r="AZ45" s="116" t="s">
        <v>57</v>
      </c>
      <c r="BA45" s="116"/>
      <c r="BB45" s="116"/>
      <c r="BC45" s="116"/>
      <c r="BD45" s="133" t="s">
        <v>60</v>
      </c>
      <c r="BE45" s="133"/>
      <c r="BF45" s="133"/>
      <c r="BG45" s="133"/>
      <c r="BH45" s="133"/>
      <c r="BI45" s="133" t="s">
        <v>60</v>
      </c>
      <c r="BJ45" s="133"/>
      <c r="BK45" s="133"/>
      <c r="BL45" s="133"/>
      <c r="BM45" s="133"/>
      <c r="BN45" s="117" t="s">
        <v>57</v>
      </c>
      <c r="BO45" s="117"/>
      <c r="BP45" s="117"/>
      <c r="BQ45" s="117"/>
      <c r="CA45" s="1" t="s">
        <v>61</v>
      </c>
    </row>
    <row r="46" spans="1:79" ht="42.2" customHeight="1" x14ac:dyDescent="0.2">
      <c r="A46" s="134">
        <v>1</v>
      </c>
      <c r="B46" s="134"/>
      <c r="C46" s="135" t="s">
        <v>122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1"/>
      <c r="AA46" s="132">
        <v>23935400</v>
      </c>
      <c r="AB46" s="132"/>
      <c r="AC46" s="132"/>
      <c r="AD46" s="132"/>
      <c r="AE46" s="132"/>
      <c r="AF46" s="132">
        <v>0</v>
      </c>
      <c r="AG46" s="132"/>
      <c r="AH46" s="132"/>
      <c r="AI46" s="132"/>
      <c r="AJ46" s="132"/>
      <c r="AK46" s="132">
        <f>AA46+AF46</f>
        <v>23935400</v>
      </c>
      <c r="AL46" s="132"/>
      <c r="AM46" s="132"/>
      <c r="AN46" s="132"/>
      <c r="AO46" s="132"/>
      <c r="AP46" s="132">
        <v>23935400</v>
      </c>
      <c r="AQ46" s="132"/>
      <c r="AR46" s="132"/>
      <c r="AS46" s="132"/>
      <c r="AT46" s="132"/>
      <c r="AU46" s="132">
        <v>0</v>
      </c>
      <c r="AV46" s="132"/>
      <c r="AW46" s="132"/>
      <c r="AX46" s="132"/>
      <c r="AY46" s="132"/>
      <c r="AZ46" s="132">
        <f>AP46+AU46</f>
        <v>23935400</v>
      </c>
      <c r="BA46" s="132"/>
      <c r="BB46" s="132"/>
      <c r="BC46" s="132"/>
      <c r="BD46" s="132">
        <f>AP46-AA46</f>
        <v>0</v>
      </c>
      <c r="BE46" s="132"/>
      <c r="BF46" s="132"/>
      <c r="BG46" s="132"/>
      <c r="BH46" s="132"/>
      <c r="BI46" s="132">
        <f>AU46-AF46</f>
        <v>0</v>
      </c>
      <c r="BJ46" s="132"/>
      <c r="BK46" s="132"/>
      <c r="BL46" s="132"/>
      <c r="BM46" s="132"/>
      <c r="BN46" s="132">
        <f>BD46+BI46</f>
        <v>0</v>
      </c>
      <c r="BO46" s="132"/>
      <c r="BP46" s="132"/>
      <c r="BQ46" s="132"/>
      <c r="CA46" s="1" t="s">
        <v>62</v>
      </c>
    </row>
    <row r="47" spans="1:79" s="17" customFormat="1" ht="15" customHeight="1" x14ac:dyDescent="0.2">
      <c r="A47" s="130"/>
      <c r="B47" s="130"/>
      <c r="C47" s="131" t="s">
        <v>63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29">
        <v>23935400</v>
      </c>
      <c r="AB47" s="129"/>
      <c r="AC47" s="129"/>
      <c r="AD47" s="129"/>
      <c r="AE47" s="129"/>
      <c r="AF47" s="129">
        <v>0</v>
      </c>
      <c r="AG47" s="129"/>
      <c r="AH47" s="129"/>
      <c r="AI47" s="129"/>
      <c r="AJ47" s="129"/>
      <c r="AK47" s="129">
        <f>AA47+AF47</f>
        <v>23935400</v>
      </c>
      <c r="AL47" s="129"/>
      <c r="AM47" s="129"/>
      <c r="AN47" s="129"/>
      <c r="AO47" s="129"/>
      <c r="AP47" s="129">
        <f>AP46</f>
        <v>23935400</v>
      </c>
      <c r="AQ47" s="129"/>
      <c r="AR47" s="129"/>
      <c r="AS47" s="129"/>
      <c r="AT47" s="129"/>
      <c r="AU47" s="129">
        <v>0</v>
      </c>
      <c r="AV47" s="129"/>
      <c r="AW47" s="129"/>
      <c r="AX47" s="129"/>
      <c r="AY47" s="129"/>
      <c r="AZ47" s="129">
        <f>AP47+AU47</f>
        <v>23935400</v>
      </c>
      <c r="BA47" s="129"/>
      <c r="BB47" s="129"/>
      <c r="BC47" s="129"/>
      <c r="BD47" s="129">
        <f>AP47-AA47</f>
        <v>0</v>
      </c>
      <c r="BE47" s="129"/>
      <c r="BF47" s="129"/>
      <c r="BG47" s="129"/>
      <c r="BH47" s="129"/>
      <c r="BI47" s="129">
        <f>AU47-AF47</f>
        <v>0</v>
      </c>
      <c r="BJ47" s="129"/>
      <c r="BK47" s="129"/>
      <c r="BL47" s="129"/>
      <c r="BM47" s="129"/>
      <c r="BN47" s="129">
        <f>BD47+BI47</f>
        <v>0</v>
      </c>
      <c r="BO47" s="129"/>
      <c r="BP47" s="129"/>
      <c r="BQ47" s="129"/>
    </row>
    <row r="49" spans="1:79" ht="29.25" customHeight="1" x14ac:dyDescent="0.2">
      <c r="A49" s="77" t="s">
        <v>64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</row>
    <row r="50" spans="1:79" ht="9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1:79" ht="15.75" customHeight="1" x14ac:dyDescent="0.2">
      <c r="A51" s="122" t="s">
        <v>26</v>
      </c>
      <c r="B51" s="122"/>
      <c r="C51" s="108" t="s">
        <v>65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79" ht="15.75" x14ac:dyDescent="0.2">
      <c r="A52" s="122">
        <v>1</v>
      </c>
      <c r="B52" s="122"/>
      <c r="C52" s="123">
        <v>2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</row>
    <row r="53" spans="1:79" ht="53.65" customHeight="1" x14ac:dyDescent="0.2">
      <c r="A53" s="124"/>
      <c r="B53" s="125"/>
      <c r="C53" s="126" t="s">
        <v>123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8"/>
    </row>
    <row r="55" spans="1:79" ht="15.75" customHeight="1" x14ac:dyDescent="0.2">
      <c r="A55" s="77" t="s">
        <v>66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79" ht="15" customHeight="1" x14ac:dyDescent="0.2">
      <c r="A56" s="121" t="s">
        <v>46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</row>
    <row r="57" spans="1:79" ht="28.5" customHeight="1" x14ac:dyDescent="0.2">
      <c r="A57" s="80" t="s">
        <v>26</v>
      </c>
      <c r="B57" s="81"/>
      <c r="C57" s="108" t="s">
        <v>67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 t="s">
        <v>48</v>
      </c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 t="s">
        <v>49</v>
      </c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 t="s">
        <v>50</v>
      </c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8"/>
      <c r="BP57" s="18"/>
      <c r="BQ57" s="18"/>
    </row>
    <row r="58" spans="1:79" ht="29.1" customHeight="1" x14ac:dyDescent="0.2">
      <c r="A58" s="109"/>
      <c r="B58" s="110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 t="s">
        <v>51</v>
      </c>
      <c r="T58" s="108"/>
      <c r="U58" s="108"/>
      <c r="V58" s="108"/>
      <c r="W58" s="108"/>
      <c r="X58" s="108" t="s">
        <v>52</v>
      </c>
      <c r="Y58" s="108"/>
      <c r="Z58" s="108"/>
      <c r="AA58" s="108"/>
      <c r="AB58" s="108"/>
      <c r="AC58" s="108" t="s">
        <v>53</v>
      </c>
      <c r="AD58" s="108"/>
      <c r="AE58" s="108"/>
      <c r="AF58" s="108"/>
      <c r="AG58" s="108"/>
      <c r="AH58" s="108"/>
      <c r="AI58" s="108" t="s">
        <v>51</v>
      </c>
      <c r="AJ58" s="108"/>
      <c r="AK58" s="108"/>
      <c r="AL58" s="108"/>
      <c r="AM58" s="108"/>
      <c r="AN58" s="108" t="s">
        <v>52</v>
      </c>
      <c r="AO58" s="108"/>
      <c r="AP58" s="108"/>
      <c r="AQ58" s="108"/>
      <c r="AR58" s="108"/>
      <c r="AS58" s="108" t="s">
        <v>53</v>
      </c>
      <c r="AT58" s="108"/>
      <c r="AU58" s="108"/>
      <c r="AV58" s="108"/>
      <c r="AW58" s="108"/>
      <c r="AX58" s="108"/>
      <c r="AY58" s="83" t="s">
        <v>51</v>
      </c>
      <c r="AZ58" s="102"/>
      <c r="BA58" s="102"/>
      <c r="BB58" s="102"/>
      <c r="BC58" s="103"/>
      <c r="BD58" s="83" t="s">
        <v>52</v>
      </c>
      <c r="BE58" s="102"/>
      <c r="BF58" s="102"/>
      <c r="BG58" s="102"/>
      <c r="BH58" s="103"/>
      <c r="BI58" s="108" t="s">
        <v>53</v>
      </c>
      <c r="BJ58" s="108"/>
      <c r="BK58" s="108"/>
      <c r="BL58" s="108"/>
      <c r="BM58" s="108"/>
      <c r="BN58" s="108"/>
      <c r="BO58" s="18"/>
      <c r="BP58" s="18"/>
      <c r="BQ58" s="18"/>
    </row>
    <row r="59" spans="1:79" ht="15.95" customHeight="1" x14ac:dyDescent="0.25">
      <c r="A59" s="108">
        <v>1</v>
      </c>
      <c r="B59" s="108"/>
      <c r="C59" s="108">
        <v>2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>
        <v>3</v>
      </c>
      <c r="T59" s="108"/>
      <c r="U59" s="108"/>
      <c r="V59" s="108"/>
      <c r="W59" s="108"/>
      <c r="X59" s="108">
        <v>4</v>
      </c>
      <c r="Y59" s="108"/>
      <c r="Z59" s="108"/>
      <c r="AA59" s="108"/>
      <c r="AB59" s="108"/>
      <c r="AC59" s="108">
        <v>5</v>
      </c>
      <c r="AD59" s="108"/>
      <c r="AE59" s="108"/>
      <c r="AF59" s="108"/>
      <c r="AG59" s="108"/>
      <c r="AH59" s="108"/>
      <c r="AI59" s="108">
        <v>6</v>
      </c>
      <c r="AJ59" s="108"/>
      <c r="AK59" s="108"/>
      <c r="AL59" s="108"/>
      <c r="AM59" s="108"/>
      <c r="AN59" s="108">
        <v>7</v>
      </c>
      <c r="AO59" s="108"/>
      <c r="AP59" s="108"/>
      <c r="AQ59" s="108"/>
      <c r="AR59" s="108"/>
      <c r="AS59" s="108">
        <v>8</v>
      </c>
      <c r="AT59" s="108"/>
      <c r="AU59" s="108"/>
      <c r="AV59" s="108"/>
      <c r="AW59" s="108"/>
      <c r="AX59" s="108"/>
      <c r="AY59" s="108">
        <v>9</v>
      </c>
      <c r="AZ59" s="108"/>
      <c r="BA59" s="108"/>
      <c r="BB59" s="108"/>
      <c r="BC59" s="108"/>
      <c r="BD59" s="108">
        <v>10</v>
      </c>
      <c r="BE59" s="108"/>
      <c r="BF59" s="108"/>
      <c r="BG59" s="108"/>
      <c r="BH59" s="108"/>
      <c r="BI59" s="83">
        <v>11</v>
      </c>
      <c r="BJ59" s="102"/>
      <c r="BK59" s="102"/>
      <c r="BL59" s="102"/>
      <c r="BM59" s="102"/>
      <c r="BN59" s="103"/>
      <c r="BO59" s="19"/>
      <c r="BP59" s="19"/>
      <c r="BQ59" s="19"/>
    </row>
    <row r="60" spans="1:79" ht="18" hidden="1" customHeight="1" x14ac:dyDescent="0.2">
      <c r="A60" s="58" t="s">
        <v>40</v>
      </c>
      <c r="B60" s="58"/>
      <c r="C60" s="107" t="s">
        <v>29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0" t="s">
        <v>55</v>
      </c>
      <c r="T60" s="100"/>
      <c r="U60" s="100"/>
      <c r="V60" s="100"/>
      <c r="W60" s="100"/>
      <c r="X60" s="100" t="s">
        <v>56</v>
      </c>
      <c r="Y60" s="100"/>
      <c r="Z60" s="100"/>
      <c r="AA60" s="100"/>
      <c r="AB60" s="100"/>
      <c r="AC60" s="116" t="s">
        <v>57</v>
      </c>
      <c r="AD60" s="117"/>
      <c r="AE60" s="117"/>
      <c r="AF60" s="117"/>
      <c r="AG60" s="117"/>
      <c r="AH60" s="117"/>
      <c r="AI60" s="100" t="s">
        <v>58</v>
      </c>
      <c r="AJ60" s="100"/>
      <c r="AK60" s="100"/>
      <c r="AL60" s="100"/>
      <c r="AM60" s="100"/>
      <c r="AN60" s="100" t="s">
        <v>59</v>
      </c>
      <c r="AO60" s="100"/>
      <c r="AP60" s="100"/>
      <c r="AQ60" s="100"/>
      <c r="AR60" s="100"/>
      <c r="AS60" s="116" t="s">
        <v>57</v>
      </c>
      <c r="AT60" s="117"/>
      <c r="AU60" s="117"/>
      <c r="AV60" s="117"/>
      <c r="AW60" s="117"/>
      <c r="AX60" s="117"/>
      <c r="AY60" s="118" t="s">
        <v>68</v>
      </c>
      <c r="AZ60" s="119"/>
      <c r="BA60" s="119"/>
      <c r="BB60" s="119"/>
      <c r="BC60" s="120"/>
      <c r="BD60" s="118" t="s">
        <v>68</v>
      </c>
      <c r="BE60" s="119"/>
      <c r="BF60" s="119"/>
      <c r="BG60" s="119"/>
      <c r="BH60" s="120"/>
      <c r="BI60" s="117" t="s">
        <v>57</v>
      </c>
      <c r="BJ60" s="117"/>
      <c r="BK60" s="117"/>
      <c r="BL60" s="117"/>
      <c r="BM60" s="117"/>
      <c r="BN60" s="117"/>
      <c r="BO60" s="20"/>
      <c r="BP60" s="20"/>
      <c r="BQ60" s="20"/>
      <c r="CA60" s="1" t="s">
        <v>69</v>
      </c>
    </row>
    <row r="61" spans="1:79" ht="38.85" customHeight="1" x14ac:dyDescent="0.2">
      <c r="A61" s="58">
        <v>1</v>
      </c>
      <c r="B61" s="58"/>
      <c r="C61" s="104" t="s">
        <v>70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1"/>
      <c r="S61" s="90">
        <v>25730400</v>
      </c>
      <c r="T61" s="90"/>
      <c r="U61" s="90"/>
      <c r="V61" s="90"/>
      <c r="W61" s="90"/>
      <c r="X61" s="90">
        <v>0</v>
      </c>
      <c r="Y61" s="90"/>
      <c r="Z61" s="90"/>
      <c r="AA61" s="90"/>
      <c r="AB61" s="90"/>
      <c r="AC61" s="90">
        <f>S61+X61</f>
        <v>25730400</v>
      </c>
      <c r="AD61" s="90"/>
      <c r="AE61" s="90"/>
      <c r="AF61" s="90"/>
      <c r="AG61" s="90"/>
      <c r="AH61" s="90"/>
      <c r="AI61" s="90">
        <v>25730400</v>
      </c>
      <c r="AJ61" s="90"/>
      <c r="AK61" s="90"/>
      <c r="AL61" s="90"/>
      <c r="AM61" s="90"/>
      <c r="AN61" s="90">
        <v>0</v>
      </c>
      <c r="AO61" s="90"/>
      <c r="AP61" s="90"/>
      <c r="AQ61" s="90"/>
      <c r="AR61" s="90"/>
      <c r="AS61" s="90">
        <f>AI61+AN61</f>
        <v>25730400</v>
      </c>
      <c r="AT61" s="90"/>
      <c r="AU61" s="90"/>
      <c r="AV61" s="90"/>
      <c r="AW61" s="90"/>
      <c r="AX61" s="90"/>
      <c r="AY61" s="90">
        <f>AI61-S61</f>
        <v>0</v>
      </c>
      <c r="AZ61" s="90"/>
      <c r="BA61" s="90"/>
      <c r="BB61" s="90"/>
      <c r="BC61" s="90"/>
      <c r="BD61" s="114">
        <f>AN61-X61</f>
        <v>0</v>
      </c>
      <c r="BE61" s="114"/>
      <c r="BF61" s="114"/>
      <c r="BG61" s="114"/>
      <c r="BH61" s="114"/>
      <c r="BI61" s="114">
        <f>AY61+BD61</f>
        <v>0</v>
      </c>
      <c r="BJ61" s="114"/>
      <c r="BK61" s="114"/>
      <c r="BL61" s="114"/>
      <c r="BM61" s="114"/>
      <c r="BN61" s="114"/>
      <c r="BO61" s="21"/>
      <c r="BP61" s="21"/>
      <c r="BQ61" s="21"/>
      <c r="CA61" s="1" t="s">
        <v>71</v>
      </c>
    </row>
    <row r="62" spans="1:79" s="17" customFormat="1" ht="15" customHeight="1" x14ac:dyDescent="0.2">
      <c r="A62" s="63"/>
      <c r="B62" s="63"/>
      <c r="C62" s="115" t="s">
        <v>72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6"/>
      <c r="S62" s="94">
        <v>25730400</v>
      </c>
      <c r="T62" s="94"/>
      <c r="U62" s="94"/>
      <c r="V62" s="94"/>
      <c r="W62" s="94"/>
      <c r="X62" s="94">
        <v>0</v>
      </c>
      <c r="Y62" s="94"/>
      <c r="Z62" s="94"/>
      <c r="AA62" s="94"/>
      <c r="AB62" s="94"/>
      <c r="AC62" s="94">
        <f>S62+X62</f>
        <v>25730400</v>
      </c>
      <c r="AD62" s="94"/>
      <c r="AE62" s="94"/>
      <c r="AF62" s="94"/>
      <c r="AG62" s="94"/>
      <c r="AH62" s="94"/>
      <c r="AI62" s="94">
        <f>AI61</f>
        <v>25730400</v>
      </c>
      <c r="AJ62" s="94"/>
      <c r="AK62" s="94"/>
      <c r="AL62" s="94"/>
      <c r="AM62" s="94"/>
      <c r="AN62" s="94">
        <v>0</v>
      </c>
      <c r="AO62" s="94"/>
      <c r="AP62" s="94"/>
      <c r="AQ62" s="94"/>
      <c r="AR62" s="94"/>
      <c r="AS62" s="94">
        <f>AI62+AN62</f>
        <v>25730400</v>
      </c>
      <c r="AT62" s="94"/>
      <c r="AU62" s="94"/>
      <c r="AV62" s="94"/>
      <c r="AW62" s="94"/>
      <c r="AX62" s="94"/>
      <c r="AY62" s="94">
        <f>AI62-S62</f>
        <v>0</v>
      </c>
      <c r="AZ62" s="94"/>
      <c r="BA62" s="94"/>
      <c r="BB62" s="94"/>
      <c r="BC62" s="94"/>
      <c r="BD62" s="113">
        <f>AN62-X62</f>
        <v>0</v>
      </c>
      <c r="BE62" s="113"/>
      <c r="BF62" s="113"/>
      <c r="BG62" s="113"/>
      <c r="BH62" s="113"/>
      <c r="BI62" s="113">
        <f>AY62+BD62</f>
        <v>0</v>
      </c>
      <c r="BJ62" s="113"/>
      <c r="BK62" s="113"/>
      <c r="BL62" s="113"/>
      <c r="BM62" s="113"/>
      <c r="BN62" s="113"/>
      <c r="BO62" s="22"/>
      <c r="BP62" s="22"/>
      <c r="BQ62" s="22"/>
    </row>
    <row r="64" spans="1:79" ht="15.75" customHeight="1" x14ac:dyDescent="0.2">
      <c r="A64" s="77" t="s">
        <v>73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</row>
    <row r="65" spans="1:79" ht="15.75" customHeight="1" x14ac:dyDescent="0.2">
      <c r="A65" s="77" t="s">
        <v>74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</row>
    <row r="66" spans="1:79" ht="8.4499999999999993" customHeight="1" x14ac:dyDescent="0.2"/>
    <row r="67" spans="1:79" ht="61.9" customHeight="1" x14ac:dyDescent="0.2">
      <c r="A67" s="80" t="s">
        <v>26</v>
      </c>
      <c r="B67" s="81"/>
      <c r="C67" s="80" t="s">
        <v>75</v>
      </c>
      <c r="D67" s="82"/>
      <c r="E67" s="82"/>
      <c r="F67" s="82"/>
      <c r="G67" s="82"/>
      <c r="H67" s="82"/>
      <c r="I67" s="81"/>
      <c r="J67" s="80" t="s">
        <v>76</v>
      </c>
      <c r="K67" s="82"/>
      <c r="L67" s="82"/>
      <c r="M67" s="82"/>
      <c r="N67" s="81"/>
      <c r="O67" s="80" t="s">
        <v>77</v>
      </c>
      <c r="P67" s="82"/>
      <c r="Q67" s="82"/>
      <c r="R67" s="82"/>
      <c r="S67" s="82"/>
      <c r="T67" s="82"/>
      <c r="U67" s="82"/>
      <c r="V67" s="82"/>
      <c r="W67" s="82"/>
      <c r="X67" s="81"/>
      <c r="Y67" s="108" t="s">
        <v>48</v>
      </c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 t="s">
        <v>78</v>
      </c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12" t="s">
        <v>50</v>
      </c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23"/>
      <c r="BS67" s="23"/>
      <c r="BT67" s="23"/>
      <c r="BU67" s="23"/>
      <c r="BV67" s="23"/>
      <c r="BW67" s="23"/>
      <c r="BX67" s="23"/>
      <c r="BY67" s="23"/>
      <c r="BZ67" s="24"/>
    </row>
    <row r="68" spans="1:79" ht="32.25" customHeight="1" x14ac:dyDescent="0.2">
      <c r="A68" s="109"/>
      <c r="B68" s="110"/>
      <c r="C68" s="109"/>
      <c r="D68" s="111"/>
      <c r="E68" s="111"/>
      <c r="F68" s="111"/>
      <c r="G68" s="111"/>
      <c r="H68" s="111"/>
      <c r="I68" s="110"/>
      <c r="J68" s="109"/>
      <c r="K68" s="111"/>
      <c r="L68" s="111"/>
      <c r="M68" s="111"/>
      <c r="N68" s="110"/>
      <c r="O68" s="109"/>
      <c r="P68" s="111"/>
      <c r="Q68" s="111"/>
      <c r="R68" s="111"/>
      <c r="S68" s="111"/>
      <c r="T68" s="111"/>
      <c r="U68" s="111"/>
      <c r="V68" s="111"/>
      <c r="W68" s="111"/>
      <c r="X68" s="110"/>
      <c r="Y68" s="83" t="s">
        <v>51</v>
      </c>
      <c r="Z68" s="102"/>
      <c r="AA68" s="102"/>
      <c r="AB68" s="102"/>
      <c r="AC68" s="103"/>
      <c r="AD68" s="83" t="s">
        <v>52</v>
      </c>
      <c r="AE68" s="102"/>
      <c r="AF68" s="102"/>
      <c r="AG68" s="102"/>
      <c r="AH68" s="103"/>
      <c r="AI68" s="108" t="s">
        <v>53</v>
      </c>
      <c r="AJ68" s="108"/>
      <c r="AK68" s="108"/>
      <c r="AL68" s="108"/>
      <c r="AM68" s="108"/>
      <c r="AN68" s="108" t="s">
        <v>51</v>
      </c>
      <c r="AO68" s="108"/>
      <c r="AP68" s="108"/>
      <c r="AQ68" s="108"/>
      <c r="AR68" s="108"/>
      <c r="AS68" s="108" t="s">
        <v>52</v>
      </c>
      <c r="AT68" s="108"/>
      <c r="AU68" s="108"/>
      <c r="AV68" s="108"/>
      <c r="AW68" s="108"/>
      <c r="AX68" s="108" t="s">
        <v>53</v>
      </c>
      <c r="AY68" s="108"/>
      <c r="AZ68" s="108"/>
      <c r="BA68" s="108"/>
      <c r="BB68" s="108"/>
      <c r="BC68" s="108" t="s">
        <v>51</v>
      </c>
      <c r="BD68" s="108"/>
      <c r="BE68" s="108"/>
      <c r="BF68" s="108"/>
      <c r="BG68" s="108"/>
      <c r="BH68" s="108" t="s">
        <v>52</v>
      </c>
      <c r="BI68" s="108"/>
      <c r="BJ68" s="108"/>
      <c r="BK68" s="108"/>
      <c r="BL68" s="108"/>
      <c r="BM68" s="108" t="s">
        <v>53</v>
      </c>
      <c r="BN68" s="108"/>
      <c r="BO68" s="108"/>
      <c r="BP68" s="108"/>
      <c r="BQ68" s="108"/>
      <c r="BR68" s="18"/>
      <c r="BS68" s="18"/>
      <c r="BT68" s="18"/>
      <c r="BU68" s="18"/>
      <c r="BV68" s="18"/>
      <c r="BW68" s="18"/>
      <c r="BX68" s="18"/>
      <c r="BY68" s="18"/>
      <c r="BZ68" s="24"/>
    </row>
    <row r="69" spans="1:79" ht="15.95" customHeight="1" x14ac:dyDescent="0.2">
      <c r="A69" s="108">
        <v>1</v>
      </c>
      <c r="B69" s="108"/>
      <c r="C69" s="108">
        <v>2</v>
      </c>
      <c r="D69" s="108"/>
      <c r="E69" s="108"/>
      <c r="F69" s="108"/>
      <c r="G69" s="108"/>
      <c r="H69" s="108"/>
      <c r="I69" s="108"/>
      <c r="J69" s="108">
        <v>3</v>
      </c>
      <c r="K69" s="108"/>
      <c r="L69" s="108"/>
      <c r="M69" s="108"/>
      <c r="N69" s="108"/>
      <c r="O69" s="108">
        <v>4</v>
      </c>
      <c r="P69" s="108"/>
      <c r="Q69" s="108"/>
      <c r="R69" s="108"/>
      <c r="S69" s="108"/>
      <c r="T69" s="108"/>
      <c r="U69" s="108"/>
      <c r="V69" s="108"/>
      <c r="W69" s="108"/>
      <c r="X69" s="108"/>
      <c r="Y69" s="108">
        <v>5</v>
      </c>
      <c r="Z69" s="108"/>
      <c r="AA69" s="108"/>
      <c r="AB69" s="108"/>
      <c r="AC69" s="108"/>
      <c r="AD69" s="108">
        <v>6</v>
      </c>
      <c r="AE69" s="108"/>
      <c r="AF69" s="108"/>
      <c r="AG69" s="108"/>
      <c r="AH69" s="108"/>
      <c r="AI69" s="108">
        <v>7</v>
      </c>
      <c r="AJ69" s="108"/>
      <c r="AK69" s="108"/>
      <c r="AL69" s="108"/>
      <c r="AM69" s="108"/>
      <c r="AN69" s="83">
        <v>8</v>
      </c>
      <c r="AO69" s="102"/>
      <c r="AP69" s="102"/>
      <c r="AQ69" s="102"/>
      <c r="AR69" s="103"/>
      <c r="AS69" s="83">
        <v>9</v>
      </c>
      <c r="AT69" s="102"/>
      <c r="AU69" s="102"/>
      <c r="AV69" s="102"/>
      <c r="AW69" s="103"/>
      <c r="AX69" s="83">
        <v>10</v>
      </c>
      <c r="AY69" s="102"/>
      <c r="AZ69" s="102"/>
      <c r="BA69" s="102"/>
      <c r="BB69" s="103"/>
      <c r="BC69" s="83">
        <v>11</v>
      </c>
      <c r="BD69" s="102"/>
      <c r="BE69" s="102"/>
      <c r="BF69" s="102"/>
      <c r="BG69" s="103"/>
      <c r="BH69" s="83">
        <v>12</v>
      </c>
      <c r="BI69" s="102"/>
      <c r="BJ69" s="102"/>
      <c r="BK69" s="102"/>
      <c r="BL69" s="103"/>
      <c r="BM69" s="83">
        <v>13</v>
      </c>
      <c r="BN69" s="102"/>
      <c r="BO69" s="102"/>
      <c r="BP69" s="102"/>
      <c r="BQ69" s="103"/>
      <c r="BR69" s="18"/>
      <c r="BS69" s="18"/>
      <c r="BT69" s="18"/>
      <c r="BU69" s="18"/>
      <c r="BV69" s="18"/>
      <c r="BW69" s="18"/>
      <c r="BX69" s="18"/>
      <c r="BY69" s="18"/>
      <c r="BZ69" s="24"/>
    </row>
    <row r="70" spans="1:79" ht="12.75" hidden="1" customHeight="1" x14ac:dyDescent="0.2">
      <c r="A70" s="58" t="s">
        <v>28</v>
      </c>
      <c r="B70" s="58"/>
      <c r="C70" s="104" t="s">
        <v>29</v>
      </c>
      <c r="D70" s="105"/>
      <c r="E70" s="105"/>
      <c r="F70" s="105"/>
      <c r="G70" s="105"/>
      <c r="H70" s="105"/>
      <c r="I70" s="106"/>
      <c r="J70" s="58" t="s">
        <v>79</v>
      </c>
      <c r="K70" s="58"/>
      <c r="L70" s="58"/>
      <c r="M70" s="58"/>
      <c r="N70" s="58"/>
      <c r="O70" s="107" t="s">
        <v>80</v>
      </c>
      <c r="P70" s="107"/>
      <c r="Q70" s="107"/>
      <c r="R70" s="107"/>
      <c r="S70" s="107"/>
      <c r="T70" s="107"/>
      <c r="U70" s="107"/>
      <c r="V70" s="107"/>
      <c r="W70" s="107"/>
      <c r="X70" s="104"/>
      <c r="Y70" s="100" t="s">
        <v>55</v>
      </c>
      <c r="Z70" s="100"/>
      <c r="AA70" s="100"/>
      <c r="AB70" s="100"/>
      <c r="AC70" s="100"/>
      <c r="AD70" s="100" t="s">
        <v>81</v>
      </c>
      <c r="AE70" s="100"/>
      <c r="AF70" s="100"/>
      <c r="AG70" s="100"/>
      <c r="AH70" s="100"/>
      <c r="AI70" s="100" t="s">
        <v>82</v>
      </c>
      <c r="AJ70" s="100"/>
      <c r="AK70" s="100"/>
      <c r="AL70" s="100"/>
      <c r="AM70" s="100"/>
      <c r="AN70" s="100" t="s">
        <v>83</v>
      </c>
      <c r="AO70" s="100"/>
      <c r="AP70" s="100"/>
      <c r="AQ70" s="100"/>
      <c r="AR70" s="100"/>
      <c r="AS70" s="100" t="s">
        <v>58</v>
      </c>
      <c r="AT70" s="100"/>
      <c r="AU70" s="100"/>
      <c r="AV70" s="100"/>
      <c r="AW70" s="100"/>
      <c r="AX70" s="100" t="s">
        <v>84</v>
      </c>
      <c r="AY70" s="100"/>
      <c r="AZ70" s="100"/>
      <c r="BA70" s="100"/>
      <c r="BB70" s="100"/>
      <c r="BC70" s="100" t="s">
        <v>85</v>
      </c>
      <c r="BD70" s="100"/>
      <c r="BE70" s="100"/>
      <c r="BF70" s="100"/>
      <c r="BG70" s="100"/>
      <c r="BH70" s="100" t="s">
        <v>85</v>
      </c>
      <c r="BI70" s="100"/>
      <c r="BJ70" s="100"/>
      <c r="BK70" s="100"/>
      <c r="BL70" s="100"/>
      <c r="BM70" s="101" t="s">
        <v>57</v>
      </c>
      <c r="BN70" s="101"/>
      <c r="BO70" s="101"/>
      <c r="BP70" s="101"/>
      <c r="BQ70" s="101"/>
      <c r="BR70" s="25"/>
      <c r="BS70" s="25"/>
      <c r="BT70" s="24"/>
      <c r="BU70" s="24"/>
      <c r="BV70" s="24"/>
      <c r="BW70" s="24"/>
      <c r="BX70" s="24"/>
      <c r="BY70" s="24"/>
      <c r="BZ70" s="24"/>
      <c r="CA70" s="1" t="s">
        <v>86</v>
      </c>
    </row>
    <row r="71" spans="1:79" s="17" customFormat="1" ht="15.75" x14ac:dyDescent="0.2">
      <c r="A71" s="63">
        <v>0</v>
      </c>
      <c r="B71" s="63"/>
      <c r="C71" s="67" t="s">
        <v>87</v>
      </c>
      <c r="D71" s="67"/>
      <c r="E71" s="67"/>
      <c r="F71" s="67"/>
      <c r="G71" s="67"/>
      <c r="H71" s="67"/>
      <c r="I71" s="67"/>
      <c r="J71" s="67" t="s">
        <v>88</v>
      </c>
      <c r="K71" s="67"/>
      <c r="L71" s="67"/>
      <c r="M71" s="67"/>
      <c r="N71" s="67"/>
      <c r="O71" s="67" t="s">
        <v>88</v>
      </c>
      <c r="P71" s="67"/>
      <c r="Q71" s="67"/>
      <c r="R71" s="67"/>
      <c r="S71" s="67"/>
      <c r="T71" s="67"/>
      <c r="U71" s="67"/>
      <c r="V71" s="67"/>
      <c r="W71" s="67"/>
      <c r="X71" s="67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26"/>
      <c r="BS71" s="26"/>
      <c r="BT71" s="26"/>
      <c r="BU71" s="26"/>
      <c r="BV71" s="26"/>
      <c r="BW71" s="26"/>
      <c r="BX71" s="26"/>
      <c r="BY71" s="26"/>
      <c r="BZ71" s="27"/>
      <c r="CA71" s="17" t="s">
        <v>89</v>
      </c>
    </row>
    <row r="72" spans="1:79" ht="15.75" x14ac:dyDescent="0.2">
      <c r="A72" s="58"/>
      <c r="B72" s="58"/>
      <c r="C72" s="79" t="s">
        <v>90</v>
      </c>
      <c r="D72" s="79"/>
      <c r="E72" s="79"/>
      <c r="F72" s="79"/>
      <c r="G72" s="79"/>
      <c r="H72" s="79"/>
      <c r="I72" s="79"/>
      <c r="J72" s="62" t="s">
        <v>104</v>
      </c>
      <c r="K72" s="62"/>
      <c r="L72" s="62"/>
      <c r="M72" s="62"/>
      <c r="N72" s="62"/>
      <c r="O72" s="62" t="s">
        <v>91</v>
      </c>
      <c r="P72" s="62"/>
      <c r="Q72" s="62"/>
      <c r="R72" s="62"/>
      <c r="S72" s="62"/>
      <c r="T72" s="62"/>
      <c r="U72" s="62"/>
      <c r="V72" s="62"/>
      <c r="W72" s="62"/>
      <c r="X72" s="62"/>
      <c r="Y72" s="90">
        <v>23935400</v>
      </c>
      <c r="Z72" s="90"/>
      <c r="AA72" s="90"/>
      <c r="AB72" s="90"/>
      <c r="AC72" s="90"/>
      <c r="AD72" s="90">
        <v>0</v>
      </c>
      <c r="AE72" s="90"/>
      <c r="AF72" s="90"/>
      <c r="AG72" s="90"/>
      <c r="AH72" s="90"/>
      <c r="AI72" s="90">
        <v>23935400</v>
      </c>
      <c r="AJ72" s="90"/>
      <c r="AK72" s="90"/>
      <c r="AL72" s="90"/>
      <c r="AM72" s="90"/>
      <c r="AN72" s="90">
        <v>23935400</v>
      </c>
      <c r="AO72" s="90"/>
      <c r="AP72" s="90"/>
      <c r="AQ72" s="90"/>
      <c r="AR72" s="90"/>
      <c r="AS72" s="90">
        <v>0</v>
      </c>
      <c r="AT72" s="90"/>
      <c r="AU72" s="90"/>
      <c r="AV72" s="90"/>
      <c r="AW72" s="90"/>
      <c r="AX72" s="90">
        <f>AN72+AS72</f>
        <v>23935400</v>
      </c>
      <c r="AY72" s="90"/>
      <c r="AZ72" s="90"/>
      <c r="BA72" s="90"/>
      <c r="BB72" s="90"/>
      <c r="BC72" s="90">
        <f>AN72-Y72</f>
        <v>0</v>
      </c>
      <c r="BD72" s="90"/>
      <c r="BE72" s="90"/>
      <c r="BF72" s="90"/>
      <c r="BG72" s="90"/>
      <c r="BH72" s="90">
        <f>AS72-AD72</f>
        <v>0</v>
      </c>
      <c r="BI72" s="90"/>
      <c r="BJ72" s="90"/>
      <c r="BK72" s="90"/>
      <c r="BL72" s="90"/>
      <c r="BM72" s="90">
        <f t="shared" ref="BM72:BM76" si="0">BC72+BH72</f>
        <v>0</v>
      </c>
      <c r="BN72" s="90"/>
      <c r="BO72" s="90"/>
      <c r="BP72" s="90"/>
      <c r="BQ72" s="90"/>
      <c r="BR72" s="28"/>
      <c r="BS72" s="28"/>
      <c r="BT72" s="28"/>
      <c r="BU72" s="28"/>
      <c r="BV72" s="28"/>
      <c r="BW72" s="28"/>
      <c r="BX72" s="28"/>
      <c r="BY72" s="28"/>
      <c r="BZ72" s="24"/>
    </row>
    <row r="73" spans="1:79" ht="15.75" customHeight="1" x14ac:dyDescent="0.2">
      <c r="A73" s="58"/>
      <c r="B73" s="58"/>
      <c r="C73" s="68" t="s">
        <v>92</v>
      </c>
      <c r="D73" s="69"/>
      <c r="E73" s="69"/>
      <c r="F73" s="69"/>
      <c r="G73" s="69"/>
      <c r="H73" s="69"/>
      <c r="I73" s="70"/>
      <c r="J73" s="62" t="s">
        <v>93</v>
      </c>
      <c r="K73" s="62"/>
      <c r="L73" s="62"/>
      <c r="M73" s="62"/>
      <c r="N73" s="62"/>
      <c r="O73" s="62" t="s">
        <v>91</v>
      </c>
      <c r="P73" s="62"/>
      <c r="Q73" s="62"/>
      <c r="R73" s="62"/>
      <c r="S73" s="62"/>
      <c r="T73" s="62"/>
      <c r="U73" s="62"/>
      <c r="V73" s="62"/>
      <c r="W73" s="62"/>
      <c r="X73" s="62"/>
      <c r="Y73" s="99">
        <v>6</v>
      </c>
      <c r="Z73" s="99"/>
      <c r="AA73" s="99"/>
      <c r="AB73" s="99"/>
      <c r="AC73" s="99"/>
      <c r="AD73" s="99">
        <v>0</v>
      </c>
      <c r="AE73" s="99"/>
      <c r="AF73" s="99"/>
      <c r="AG73" s="99"/>
      <c r="AH73" s="99"/>
      <c r="AI73" s="99">
        <v>6</v>
      </c>
      <c r="AJ73" s="99"/>
      <c r="AK73" s="99"/>
      <c r="AL73" s="99"/>
      <c r="AM73" s="99"/>
      <c r="AN73" s="99">
        <v>6</v>
      </c>
      <c r="AO73" s="99"/>
      <c r="AP73" s="99"/>
      <c r="AQ73" s="99"/>
      <c r="AR73" s="99"/>
      <c r="AS73" s="99">
        <v>0</v>
      </c>
      <c r="AT73" s="99"/>
      <c r="AU73" s="99"/>
      <c r="AV73" s="99"/>
      <c r="AW73" s="99"/>
      <c r="AX73" s="99">
        <f t="shared" ref="AX73:AX76" si="1">AN73+AS73</f>
        <v>6</v>
      </c>
      <c r="AY73" s="99"/>
      <c r="AZ73" s="99"/>
      <c r="BA73" s="99"/>
      <c r="BB73" s="99"/>
      <c r="BC73" s="99">
        <f>AN73-Y73</f>
        <v>0</v>
      </c>
      <c r="BD73" s="99"/>
      <c r="BE73" s="99"/>
      <c r="BF73" s="99"/>
      <c r="BG73" s="99"/>
      <c r="BH73" s="99">
        <f>AS73-AD73</f>
        <v>0</v>
      </c>
      <c r="BI73" s="99"/>
      <c r="BJ73" s="99"/>
      <c r="BK73" s="99"/>
      <c r="BL73" s="99"/>
      <c r="BM73" s="99">
        <f t="shared" si="0"/>
        <v>0</v>
      </c>
      <c r="BN73" s="99"/>
      <c r="BO73" s="99"/>
      <c r="BP73" s="99"/>
      <c r="BQ73" s="99"/>
      <c r="BR73" s="28"/>
      <c r="BS73" s="28"/>
      <c r="BT73" s="28"/>
      <c r="BU73" s="28"/>
      <c r="BV73" s="28"/>
      <c r="BW73" s="28"/>
      <c r="BX73" s="28"/>
      <c r="BY73" s="28"/>
      <c r="BZ73" s="24"/>
    </row>
    <row r="74" spans="1:79" ht="15.75" customHeight="1" x14ac:dyDescent="0.2">
      <c r="A74" s="58"/>
      <c r="B74" s="58"/>
      <c r="C74" s="68" t="s">
        <v>94</v>
      </c>
      <c r="D74" s="69"/>
      <c r="E74" s="69"/>
      <c r="F74" s="69"/>
      <c r="G74" s="69"/>
      <c r="H74" s="69"/>
      <c r="I74" s="70"/>
      <c r="J74" s="62" t="s">
        <v>93</v>
      </c>
      <c r="K74" s="62"/>
      <c r="L74" s="62"/>
      <c r="M74" s="62"/>
      <c r="N74" s="62"/>
      <c r="O74" s="62" t="s">
        <v>91</v>
      </c>
      <c r="P74" s="62"/>
      <c r="Q74" s="62"/>
      <c r="R74" s="62"/>
      <c r="S74" s="62"/>
      <c r="T74" s="62"/>
      <c r="U74" s="62"/>
      <c r="V74" s="62"/>
      <c r="W74" s="62"/>
      <c r="X74" s="62"/>
      <c r="Y74" s="99">
        <v>95</v>
      </c>
      <c r="Z74" s="99"/>
      <c r="AA74" s="99"/>
      <c r="AB74" s="99"/>
      <c r="AC74" s="99"/>
      <c r="AD74" s="99">
        <v>0</v>
      </c>
      <c r="AE74" s="99"/>
      <c r="AF74" s="99"/>
      <c r="AG74" s="99"/>
      <c r="AH74" s="99"/>
      <c r="AI74" s="99">
        <v>95</v>
      </c>
      <c r="AJ74" s="99"/>
      <c r="AK74" s="99"/>
      <c r="AL74" s="99"/>
      <c r="AM74" s="99"/>
      <c r="AN74" s="99">
        <v>95</v>
      </c>
      <c r="AO74" s="99"/>
      <c r="AP74" s="99"/>
      <c r="AQ74" s="99"/>
      <c r="AR74" s="99"/>
      <c r="AS74" s="99">
        <v>0</v>
      </c>
      <c r="AT74" s="99"/>
      <c r="AU74" s="99"/>
      <c r="AV74" s="99"/>
      <c r="AW74" s="99"/>
      <c r="AX74" s="99">
        <f t="shared" si="1"/>
        <v>95</v>
      </c>
      <c r="AY74" s="99"/>
      <c r="AZ74" s="99"/>
      <c r="BA74" s="99"/>
      <c r="BB74" s="99"/>
      <c r="BC74" s="99">
        <f>AN74-Y74</f>
        <v>0</v>
      </c>
      <c r="BD74" s="99"/>
      <c r="BE74" s="99"/>
      <c r="BF74" s="99"/>
      <c r="BG74" s="99"/>
      <c r="BH74" s="99">
        <f>AS74-AD74</f>
        <v>0</v>
      </c>
      <c r="BI74" s="99"/>
      <c r="BJ74" s="99"/>
      <c r="BK74" s="99"/>
      <c r="BL74" s="99"/>
      <c r="BM74" s="99">
        <f t="shared" si="0"/>
        <v>0</v>
      </c>
      <c r="BN74" s="99"/>
      <c r="BO74" s="99"/>
      <c r="BP74" s="99"/>
      <c r="BQ74" s="99"/>
      <c r="BR74" s="28"/>
      <c r="BS74" s="28"/>
      <c r="BT74" s="28"/>
      <c r="BU74" s="28"/>
      <c r="BV74" s="28"/>
      <c r="BW74" s="28"/>
      <c r="BX74" s="28"/>
      <c r="BY74" s="28"/>
      <c r="BZ74" s="24"/>
    </row>
    <row r="75" spans="1:79" ht="32.65" customHeight="1" x14ac:dyDescent="0.2">
      <c r="A75" s="58"/>
      <c r="B75" s="58"/>
      <c r="C75" s="59" t="s">
        <v>95</v>
      </c>
      <c r="D75" s="60"/>
      <c r="E75" s="60"/>
      <c r="F75" s="60"/>
      <c r="G75" s="60"/>
      <c r="H75" s="60"/>
      <c r="I75" s="61"/>
      <c r="J75" s="62" t="s">
        <v>93</v>
      </c>
      <c r="K75" s="62"/>
      <c r="L75" s="62"/>
      <c r="M75" s="62"/>
      <c r="N75" s="62"/>
      <c r="O75" s="91" t="s">
        <v>96</v>
      </c>
      <c r="P75" s="92"/>
      <c r="Q75" s="92"/>
      <c r="R75" s="92"/>
      <c r="S75" s="92"/>
      <c r="T75" s="92"/>
      <c r="U75" s="92"/>
      <c r="V75" s="92"/>
      <c r="W75" s="92"/>
      <c r="X75" s="93"/>
      <c r="Y75" s="99">
        <v>101.47</v>
      </c>
      <c r="Z75" s="99"/>
      <c r="AA75" s="99"/>
      <c r="AB75" s="99"/>
      <c r="AC75" s="99"/>
      <c r="AD75" s="99">
        <v>0</v>
      </c>
      <c r="AE75" s="99"/>
      <c r="AF75" s="99"/>
      <c r="AG75" s="99"/>
      <c r="AH75" s="99"/>
      <c r="AI75" s="99">
        <v>101.47</v>
      </c>
      <c r="AJ75" s="99"/>
      <c r="AK75" s="99"/>
      <c r="AL75" s="99"/>
      <c r="AM75" s="99"/>
      <c r="AN75" s="99">
        <v>101.47</v>
      </c>
      <c r="AO75" s="99"/>
      <c r="AP75" s="99"/>
      <c r="AQ75" s="99"/>
      <c r="AR75" s="99"/>
      <c r="AS75" s="99">
        <v>0</v>
      </c>
      <c r="AT75" s="99"/>
      <c r="AU75" s="99"/>
      <c r="AV75" s="99"/>
      <c r="AW75" s="99"/>
      <c r="AX75" s="99">
        <f t="shared" si="1"/>
        <v>101.47</v>
      </c>
      <c r="AY75" s="99"/>
      <c r="AZ75" s="99"/>
      <c r="BA75" s="99"/>
      <c r="BB75" s="99"/>
      <c r="BC75" s="99">
        <f>AN75-Y75</f>
        <v>0</v>
      </c>
      <c r="BD75" s="99"/>
      <c r="BE75" s="99"/>
      <c r="BF75" s="99"/>
      <c r="BG75" s="99"/>
      <c r="BH75" s="99">
        <f>AS75-AD75</f>
        <v>0</v>
      </c>
      <c r="BI75" s="99"/>
      <c r="BJ75" s="99"/>
      <c r="BK75" s="99"/>
      <c r="BL75" s="99"/>
      <c r="BM75" s="99">
        <f t="shared" si="0"/>
        <v>0</v>
      </c>
      <c r="BN75" s="99"/>
      <c r="BO75" s="99"/>
      <c r="BP75" s="99"/>
      <c r="BQ75" s="99"/>
      <c r="BR75" s="28"/>
      <c r="BS75" s="28"/>
      <c r="BT75" s="28"/>
      <c r="BU75" s="28"/>
      <c r="BV75" s="28"/>
      <c r="BW75" s="28"/>
      <c r="BX75" s="28"/>
      <c r="BY75" s="28"/>
      <c r="BZ75" s="24"/>
    </row>
    <row r="76" spans="1:79" ht="47.65" customHeight="1" x14ac:dyDescent="0.2">
      <c r="A76" s="58"/>
      <c r="B76" s="58"/>
      <c r="C76" s="68" t="s">
        <v>97</v>
      </c>
      <c r="D76" s="69"/>
      <c r="E76" s="69"/>
      <c r="F76" s="69"/>
      <c r="G76" s="69"/>
      <c r="H76" s="69"/>
      <c r="I76" s="70"/>
      <c r="J76" s="62" t="s">
        <v>93</v>
      </c>
      <c r="K76" s="62"/>
      <c r="L76" s="62"/>
      <c r="M76" s="62"/>
      <c r="N76" s="62"/>
      <c r="O76" s="91" t="s">
        <v>96</v>
      </c>
      <c r="P76" s="92"/>
      <c r="Q76" s="92"/>
      <c r="R76" s="92"/>
      <c r="S76" s="92"/>
      <c r="T76" s="92"/>
      <c r="U76" s="92"/>
      <c r="V76" s="92"/>
      <c r="W76" s="92"/>
      <c r="X76" s="93"/>
      <c r="Y76" s="99">
        <v>101.47</v>
      </c>
      <c r="Z76" s="99"/>
      <c r="AA76" s="99"/>
      <c r="AB76" s="99"/>
      <c r="AC76" s="99"/>
      <c r="AD76" s="99">
        <v>0</v>
      </c>
      <c r="AE76" s="99"/>
      <c r="AF76" s="99"/>
      <c r="AG76" s="99"/>
      <c r="AH76" s="99"/>
      <c r="AI76" s="99">
        <v>101.47</v>
      </c>
      <c r="AJ76" s="99"/>
      <c r="AK76" s="99"/>
      <c r="AL76" s="99"/>
      <c r="AM76" s="99"/>
      <c r="AN76" s="99">
        <v>101.47</v>
      </c>
      <c r="AO76" s="99"/>
      <c r="AP76" s="99"/>
      <c r="AQ76" s="99"/>
      <c r="AR76" s="99"/>
      <c r="AS76" s="99">
        <v>0</v>
      </c>
      <c r="AT76" s="99"/>
      <c r="AU76" s="99"/>
      <c r="AV76" s="99"/>
      <c r="AW76" s="99"/>
      <c r="AX76" s="99">
        <f t="shared" si="1"/>
        <v>101.47</v>
      </c>
      <c r="AY76" s="99"/>
      <c r="AZ76" s="99"/>
      <c r="BA76" s="99"/>
      <c r="BB76" s="99"/>
      <c r="BC76" s="99">
        <f>AN76-Y76</f>
        <v>0</v>
      </c>
      <c r="BD76" s="99"/>
      <c r="BE76" s="99"/>
      <c r="BF76" s="99"/>
      <c r="BG76" s="99"/>
      <c r="BH76" s="99">
        <f>AS76-AD76</f>
        <v>0</v>
      </c>
      <c r="BI76" s="99"/>
      <c r="BJ76" s="99"/>
      <c r="BK76" s="99"/>
      <c r="BL76" s="99"/>
      <c r="BM76" s="99">
        <f t="shared" si="0"/>
        <v>0</v>
      </c>
      <c r="BN76" s="99"/>
      <c r="BO76" s="99"/>
      <c r="BP76" s="99"/>
      <c r="BQ76" s="99"/>
      <c r="BR76" s="28"/>
      <c r="BS76" s="28"/>
      <c r="BT76" s="28"/>
      <c r="BU76" s="28"/>
      <c r="BV76" s="28"/>
      <c r="BW76" s="28"/>
      <c r="BX76" s="28"/>
      <c r="BY76" s="28"/>
      <c r="BZ76" s="24"/>
    </row>
    <row r="77" spans="1:79" s="17" customFormat="1" ht="15.75" x14ac:dyDescent="0.2">
      <c r="A77" s="63"/>
      <c r="B77" s="63"/>
      <c r="C77" s="64" t="s">
        <v>98</v>
      </c>
      <c r="D77" s="65"/>
      <c r="E77" s="65"/>
      <c r="F77" s="65"/>
      <c r="G77" s="65"/>
      <c r="H77" s="65"/>
      <c r="I77" s="66"/>
      <c r="J77" s="67" t="s">
        <v>88</v>
      </c>
      <c r="K77" s="67"/>
      <c r="L77" s="67"/>
      <c r="M77" s="67"/>
      <c r="N77" s="67"/>
      <c r="O77" s="95" t="s">
        <v>88</v>
      </c>
      <c r="P77" s="96"/>
      <c r="Q77" s="96"/>
      <c r="R77" s="96"/>
      <c r="S77" s="96"/>
      <c r="T77" s="96"/>
      <c r="U77" s="96"/>
      <c r="V77" s="96"/>
      <c r="W77" s="96"/>
      <c r="X77" s="97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26"/>
      <c r="BS77" s="26"/>
      <c r="BT77" s="26"/>
      <c r="BU77" s="26"/>
      <c r="BV77" s="26"/>
      <c r="BW77" s="26"/>
      <c r="BX77" s="26"/>
      <c r="BY77" s="26"/>
      <c r="BZ77" s="27"/>
    </row>
    <row r="78" spans="1:79" ht="56.45" customHeight="1" x14ac:dyDescent="0.2">
      <c r="A78" s="58"/>
      <c r="B78" s="58"/>
      <c r="C78" s="59" t="s">
        <v>124</v>
      </c>
      <c r="D78" s="60"/>
      <c r="E78" s="60"/>
      <c r="F78" s="60"/>
      <c r="G78" s="60"/>
      <c r="H78" s="60"/>
      <c r="I78" s="61"/>
      <c r="J78" s="62" t="s">
        <v>99</v>
      </c>
      <c r="K78" s="62"/>
      <c r="L78" s="62"/>
      <c r="M78" s="62"/>
      <c r="N78" s="62"/>
      <c r="O78" s="91" t="s">
        <v>91</v>
      </c>
      <c r="P78" s="92"/>
      <c r="Q78" s="92"/>
      <c r="R78" s="92"/>
      <c r="S78" s="92"/>
      <c r="T78" s="92"/>
      <c r="U78" s="92"/>
      <c r="V78" s="92"/>
      <c r="W78" s="92"/>
      <c r="X78" s="93"/>
      <c r="Y78" s="98">
        <v>2334</v>
      </c>
      <c r="Z78" s="98"/>
      <c r="AA78" s="98"/>
      <c r="AB78" s="98"/>
      <c r="AC78" s="98"/>
      <c r="AD78" s="98">
        <v>0</v>
      </c>
      <c r="AE78" s="98"/>
      <c r="AF78" s="98"/>
      <c r="AG78" s="98"/>
      <c r="AH78" s="98"/>
      <c r="AI78" s="98">
        <v>2334</v>
      </c>
      <c r="AJ78" s="98"/>
      <c r="AK78" s="98"/>
      <c r="AL78" s="98"/>
      <c r="AM78" s="98"/>
      <c r="AN78" s="98">
        <v>2334</v>
      </c>
      <c r="AO78" s="98"/>
      <c r="AP78" s="98"/>
      <c r="AQ78" s="98"/>
      <c r="AR78" s="98"/>
      <c r="AS78" s="98">
        <v>0</v>
      </c>
      <c r="AT78" s="98"/>
      <c r="AU78" s="98"/>
      <c r="AV78" s="98"/>
      <c r="AW78" s="98"/>
      <c r="AX78" s="98">
        <f t="shared" ref="AX78:AX81" si="2">AN78+AS78</f>
        <v>2334</v>
      </c>
      <c r="AY78" s="98"/>
      <c r="AZ78" s="98"/>
      <c r="BA78" s="98"/>
      <c r="BB78" s="98"/>
      <c r="BC78" s="98">
        <f>AN78-Y78</f>
        <v>0</v>
      </c>
      <c r="BD78" s="98"/>
      <c r="BE78" s="98"/>
      <c r="BF78" s="98"/>
      <c r="BG78" s="98"/>
      <c r="BH78" s="98">
        <f>AS78-AD78</f>
        <v>0</v>
      </c>
      <c r="BI78" s="98"/>
      <c r="BJ78" s="98"/>
      <c r="BK78" s="98"/>
      <c r="BL78" s="98"/>
      <c r="BM78" s="98">
        <f t="shared" ref="BM78:BM81" si="3">BC78+BH78</f>
        <v>0</v>
      </c>
      <c r="BN78" s="98"/>
      <c r="BO78" s="98"/>
      <c r="BP78" s="98"/>
      <c r="BQ78" s="98"/>
      <c r="BR78" s="28"/>
      <c r="BS78" s="28"/>
      <c r="BT78" s="28"/>
      <c r="BU78" s="28"/>
      <c r="BV78" s="28"/>
      <c r="BW78" s="28"/>
      <c r="BX78" s="28"/>
      <c r="BY78" s="28"/>
      <c r="BZ78" s="24"/>
    </row>
    <row r="79" spans="1:79" ht="20.45" customHeight="1" x14ac:dyDescent="0.2">
      <c r="A79" s="58"/>
      <c r="B79" s="58"/>
      <c r="C79" s="59" t="s">
        <v>100</v>
      </c>
      <c r="D79" s="60"/>
      <c r="E79" s="60"/>
      <c r="F79" s="60"/>
      <c r="G79" s="60"/>
      <c r="H79" s="60"/>
      <c r="I79" s="61"/>
      <c r="J79" s="62" t="s">
        <v>99</v>
      </c>
      <c r="K79" s="62"/>
      <c r="L79" s="62"/>
      <c r="M79" s="62"/>
      <c r="N79" s="62"/>
      <c r="O79" s="91" t="s">
        <v>91</v>
      </c>
      <c r="P79" s="92"/>
      <c r="Q79" s="92"/>
      <c r="R79" s="92"/>
      <c r="S79" s="92"/>
      <c r="T79" s="92"/>
      <c r="U79" s="92"/>
      <c r="V79" s="92"/>
      <c r="W79" s="92"/>
      <c r="X79" s="93"/>
      <c r="Y79" s="98">
        <v>75</v>
      </c>
      <c r="Z79" s="98"/>
      <c r="AA79" s="98"/>
      <c r="AB79" s="98"/>
      <c r="AC79" s="98"/>
      <c r="AD79" s="98">
        <v>0</v>
      </c>
      <c r="AE79" s="98"/>
      <c r="AF79" s="98"/>
      <c r="AG79" s="98"/>
      <c r="AH79" s="98"/>
      <c r="AI79" s="98">
        <v>75</v>
      </c>
      <c r="AJ79" s="98"/>
      <c r="AK79" s="98"/>
      <c r="AL79" s="98"/>
      <c r="AM79" s="98"/>
      <c r="AN79" s="98">
        <v>75</v>
      </c>
      <c r="AO79" s="98"/>
      <c r="AP79" s="98"/>
      <c r="AQ79" s="98"/>
      <c r="AR79" s="98"/>
      <c r="AS79" s="98">
        <v>0</v>
      </c>
      <c r="AT79" s="98"/>
      <c r="AU79" s="98"/>
      <c r="AV79" s="98"/>
      <c r="AW79" s="98"/>
      <c r="AX79" s="98">
        <f t="shared" si="2"/>
        <v>75</v>
      </c>
      <c r="AY79" s="98"/>
      <c r="AZ79" s="98"/>
      <c r="BA79" s="98"/>
      <c r="BB79" s="98"/>
      <c r="BC79" s="98">
        <f>AN79-Y79</f>
        <v>0</v>
      </c>
      <c r="BD79" s="98"/>
      <c r="BE79" s="98"/>
      <c r="BF79" s="98"/>
      <c r="BG79" s="98"/>
      <c r="BH79" s="98">
        <f>AS79-AD79</f>
        <v>0</v>
      </c>
      <c r="BI79" s="98"/>
      <c r="BJ79" s="98"/>
      <c r="BK79" s="98"/>
      <c r="BL79" s="98"/>
      <c r="BM79" s="98">
        <f t="shared" si="3"/>
        <v>0</v>
      </c>
      <c r="BN79" s="98"/>
      <c r="BO79" s="98"/>
      <c r="BP79" s="98"/>
      <c r="BQ79" s="98"/>
      <c r="BR79" s="28"/>
      <c r="BS79" s="28"/>
      <c r="BT79" s="28"/>
      <c r="BU79" s="28"/>
      <c r="BV79" s="28"/>
      <c r="BW79" s="28"/>
      <c r="BX79" s="28"/>
      <c r="BY79" s="28"/>
      <c r="BZ79" s="24"/>
    </row>
    <row r="80" spans="1:79" ht="26.45" customHeight="1" x14ac:dyDescent="0.2">
      <c r="A80" s="58"/>
      <c r="B80" s="58"/>
      <c r="C80" s="59" t="s">
        <v>125</v>
      </c>
      <c r="D80" s="60"/>
      <c r="E80" s="60"/>
      <c r="F80" s="60"/>
      <c r="G80" s="60"/>
      <c r="H80" s="60"/>
      <c r="I80" s="61"/>
      <c r="J80" s="62" t="s">
        <v>99</v>
      </c>
      <c r="K80" s="62"/>
      <c r="L80" s="62"/>
      <c r="M80" s="62"/>
      <c r="N80" s="62"/>
      <c r="O80" s="91" t="s">
        <v>101</v>
      </c>
      <c r="P80" s="92"/>
      <c r="Q80" s="92"/>
      <c r="R80" s="92"/>
      <c r="S80" s="92"/>
      <c r="T80" s="92"/>
      <c r="U80" s="92"/>
      <c r="V80" s="92"/>
      <c r="W80" s="92"/>
      <c r="X80" s="93"/>
      <c r="Y80" s="98">
        <v>25</v>
      </c>
      <c r="Z80" s="98"/>
      <c r="AA80" s="98"/>
      <c r="AB80" s="98"/>
      <c r="AC80" s="98"/>
      <c r="AD80" s="98">
        <v>0</v>
      </c>
      <c r="AE80" s="98"/>
      <c r="AF80" s="98"/>
      <c r="AG80" s="98"/>
      <c r="AH80" s="98"/>
      <c r="AI80" s="98">
        <v>25</v>
      </c>
      <c r="AJ80" s="98"/>
      <c r="AK80" s="98"/>
      <c r="AL80" s="98"/>
      <c r="AM80" s="98"/>
      <c r="AN80" s="98">
        <v>25</v>
      </c>
      <c r="AO80" s="98"/>
      <c r="AP80" s="98"/>
      <c r="AQ80" s="98"/>
      <c r="AR80" s="98"/>
      <c r="AS80" s="98">
        <v>0</v>
      </c>
      <c r="AT80" s="98"/>
      <c r="AU80" s="98"/>
      <c r="AV80" s="98"/>
      <c r="AW80" s="98"/>
      <c r="AX80" s="98">
        <f t="shared" si="2"/>
        <v>25</v>
      </c>
      <c r="AY80" s="98"/>
      <c r="AZ80" s="98"/>
      <c r="BA80" s="98"/>
      <c r="BB80" s="98"/>
      <c r="BC80" s="98">
        <f>AN80-Y80</f>
        <v>0</v>
      </c>
      <c r="BD80" s="98"/>
      <c r="BE80" s="98"/>
      <c r="BF80" s="98"/>
      <c r="BG80" s="98"/>
      <c r="BH80" s="98">
        <f>AS80-AD80</f>
        <v>0</v>
      </c>
      <c r="BI80" s="98"/>
      <c r="BJ80" s="98"/>
      <c r="BK80" s="98"/>
      <c r="BL80" s="98"/>
      <c r="BM80" s="98">
        <f t="shared" si="3"/>
        <v>0</v>
      </c>
      <c r="BN80" s="98"/>
      <c r="BO80" s="98"/>
      <c r="BP80" s="98"/>
      <c r="BQ80" s="98"/>
      <c r="BR80" s="28"/>
      <c r="BS80" s="28"/>
      <c r="BT80" s="28"/>
      <c r="BU80" s="28"/>
      <c r="BV80" s="28"/>
      <c r="BW80" s="28"/>
      <c r="BX80" s="28"/>
      <c r="BY80" s="28"/>
      <c r="BZ80" s="24"/>
    </row>
    <row r="81" spans="1:79" ht="17.649999999999999" customHeight="1" x14ac:dyDescent="0.2">
      <c r="A81" s="58"/>
      <c r="B81" s="58"/>
      <c r="C81" s="59" t="s">
        <v>126</v>
      </c>
      <c r="D81" s="60"/>
      <c r="E81" s="60"/>
      <c r="F81" s="60"/>
      <c r="G81" s="60"/>
      <c r="H81" s="60"/>
      <c r="I81" s="61"/>
      <c r="J81" s="62" t="s">
        <v>99</v>
      </c>
      <c r="K81" s="62"/>
      <c r="L81" s="62"/>
      <c r="M81" s="62"/>
      <c r="N81" s="62"/>
      <c r="O81" s="91" t="s">
        <v>102</v>
      </c>
      <c r="P81" s="92"/>
      <c r="Q81" s="92"/>
      <c r="R81" s="92"/>
      <c r="S81" s="92"/>
      <c r="T81" s="92"/>
      <c r="U81" s="92"/>
      <c r="V81" s="92"/>
      <c r="W81" s="92"/>
      <c r="X81" s="93"/>
      <c r="Y81" s="98">
        <v>717</v>
      </c>
      <c r="Z81" s="98"/>
      <c r="AA81" s="98"/>
      <c r="AB81" s="98"/>
      <c r="AC81" s="98"/>
      <c r="AD81" s="98">
        <v>0</v>
      </c>
      <c r="AE81" s="98"/>
      <c r="AF81" s="98"/>
      <c r="AG81" s="98"/>
      <c r="AH81" s="98"/>
      <c r="AI81" s="98">
        <v>717</v>
      </c>
      <c r="AJ81" s="98"/>
      <c r="AK81" s="98"/>
      <c r="AL81" s="98"/>
      <c r="AM81" s="98"/>
      <c r="AN81" s="98">
        <v>717</v>
      </c>
      <c r="AO81" s="98"/>
      <c r="AP81" s="98"/>
      <c r="AQ81" s="98"/>
      <c r="AR81" s="98"/>
      <c r="AS81" s="98">
        <v>0</v>
      </c>
      <c r="AT81" s="98"/>
      <c r="AU81" s="98"/>
      <c r="AV81" s="98"/>
      <c r="AW81" s="98"/>
      <c r="AX81" s="98">
        <f t="shared" si="2"/>
        <v>717</v>
      </c>
      <c r="AY81" s="98"/>
      <c r="AZ81" s="98"/>
      <c r="BA81" s="98"/>
      <c r="BB81" s="98"/>
      <c r="BC81" s="98">
        <f>AN81-Y81</f>
        <v>0</v>
      </c>
      <c r="BD81" s="98"/>
      <c r="BE81" s="98"/>
      <c r="BF81" s="98"/>
      <c r="BG81" s="98"/>
      <c r="BH81" s="98">
        <f>AS81-AD81</f>
        <v>0</v>
      </c>
      <c r="BI81" s="98"/>
      <c r="BJ81" s="98"/>
      <c r="BK81" s="98"/>
      <c r="BL81" s="98"/>
      <c r="BM81" s="98">
        <f t="shared" si="3"/>
        <v>0</v>
      </c>
      <c r="BN81" s="98"/>
      <c r="BO81" s="98"/>
      <c r="BP81" s="98"/>
      <c r="BQ81" s="98"/>
      <c r="BR81" s="28"/>
      <c r="BS81" s="28"/>
      <c r="BT81" s="28"/>
      <c r="BU81" s="28"/>
      <c r="BV81" s="28"/>
      <c r="BW81" s="28"/>
      <c r="BX81" s="28"/>
      <c r="BY81" s="28"/>
      <c r="BZ81" s="24"/>
    </row>
    <row r="82" spans="1:79" s="17" customFormat="1" ht="15.75" x14ac:dyDescent="0.2">
      <c r="A82" s="63"/>
      <c r="B82" s="63"/>
      <c r="C82" s="64" t="s">
        <v>103</v>
      </c>
      <c r="D82" s="65"/>
      <c r="E82" s="65"/>
      <c r="F82" s="65"/>
      <c r="G82" s="65"/>
      <c r="H82" s="65"/>
      <c r="I82" s="66"/>
      <c r="J82" s="67" t="s">
        <v>88</v>
      </c>
      <c r="K82" s="67"/>
      <c r="L82" s="67"/>
      <c r="M82" s="67"/>
      <c r="N82" s="67"/>
      <c r="O82" s="95" t="s">
        <v>88</v>
      </c>
      <c r="P82" s="96"/>
      <c r="Q82" s="96"/>
      <c r="R82" s="96"/>
      <c r="S82" s="96"/>
      <c r="T82" s="96"/>
      <c r="U82" s="96"/>
      <c r="V82" s="96"/>
      <c r="W82" s="96"/>
      <c r="X82" s="97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26"/>
      <c r="BS82" s="26"/>
      <c r="BT82" s="26"/>
      <c r="BU82" s="26"/>
      <c r="BV82" s="26"/>
      <c r="BW82" s="26"/>
      <c r="BX82" s="26"/>
      <c r="BY82" s="26"/>
      <c r="BZ82" s="27"/>
    </row>
    <row r="83" spans="1:79" ht="15.75" customHeight="1" x14ac:dyDescent="0.2">
      <c r="A83" s="58"/>
      <c r="B83" s="58"/>
      <c r="C83" s="68" t="s">
        <v>127</v>
      </c>
      <c r="D83" s="69"/>
      <c r="E83" s="69"/>
      <c r="F83" s="69"/>
      <c r="G83" s="69"/>
      <c r="H83" s="69"/>
      <c r="I83" s="70"/>
      <c r="J83" s="62" t="s">
        <v>104</v>
      </c>
      <c r="K83" s="62"/>
      <c r="L83" s="62"/>
      <c r="M83" s="62"/>
      <c r="N83" s="62"/>
      <c r="O83" s="91" t="s">
        <v>101</v>
      </c>
      <c r="P83" s="92"/>
      <c r="Q83" s="92"/>
      <c r="R83" s="92"/>
      <c r="S83" s="92"/>
      <c r="T83" s="92"/>
      <c r="U83" s="92"/>
      <c r="V83" s="92"/>
      <c r="W83" s="92"/>
      <c r="X83" s="93"/>
      <c r="Y83" s="90">
        <v>10255.1</v>
      </c>
      <c r="Z83" s="90"/>
      <c r="AA83" s="90"/>
      <c r="AB83" s="90"/>
      <c r="AC83" s="90"/>
      <c r="AD83" s="90">
        <v>0</v>
      </c>
      <c r="AE83" s="90"/>
      <c r="AF83" s="90"/>
      <c r="AG83" s="90"/>
      <c r="AH83" s="90"/>
      <c r="AI83" s="90">
        <v>10255.1</v>
      </c>
      <c r="AJ83" s="90"/>
      <c r="AK83" s="90"/>
      <c r="AL83" s="90"/>
      <c r="AM83" s="90"/>
      <c r="AN83" s="90">
        <v>10255.1</v>
      </c>
      <c r="AO83" s="90"/>
      <c r="AP83" s="90"/>
      <c r="AQ83" s="90"/>
      <c r="AR83" s="90"/>
      <c r="AS83" s="90">
        <v>0</v>
      </c>
      <c r="AT83" s="90"/>
      <c r="AU83" s="90"/>
      <c r="AV83" s="90"/>
      <c r="AW83" s="90"/>
      <c r="AX83" s="90">
        <f t="shared" ref="AX83:AX85" si="4">AN83+AS83</f>
        <v>10255.1</v>
      </c>
      <c r="AY83" s="90"/>
      <c r="AZ83" s="90"/>
      <c r="BA83" s="90"/>
      <c r="BB83" s="90"/>
      <c r="BC83" s="90">
        <f>AN83-Y83</f>
        <v>0</v>
      </c>
      <c r="BD83" s="90"/>
      <c r="BE83" s="90"/>
      <c r="BF83" s="90"/>
      <c r="BG83" s="90"/>
      <c r="BH83" s="90">
        <f>AS83-AD83</f>
        <v>0</v>
      </c>
      <c r="BI83" s="90"/>
      <c r="BJ83" s="90"/>
      <c r="BK83" s="90"/>
      <c r="BL83" s="90"/>
      <c r="BM83" s="90">
        <f t="shared" ref="BM83:BM85" si="5">BC83+BH83</f>
        <v>0</v>
      </c>
      <c r="BN83" s="90"/>
      <c r="BO83" s="90"/>
      <c r="BP83" s="90"/>
      <c r="BQ83" s="90"/>
      <c r="BR83" s="28"/>
      <c r="BS83" s="28"/>
      <c r="BT83" s="28"/>
      <c r="BU83" s="28"/>
      <c r="BV83" s="28"/>
      <c r="BW83" s="28"/>
      <c r="BX83" s="28"/>
      <c r="BY83" s="28"/>
      <c r="BZ83" s="24"/>
    </row>
    <row r="84" spans="1:79" ht="18.399999999999999" customHeight="1" x14ac:dyDescent="0.2">
      <c r="A84" s="58"/>
      <c r="B84" s="58"/>
      <c r="C84" s="59" t="s">
        <v>128</v>
      </c>
      <c r="D84" s="60"/>
      <c r="E84" s="60"/>
      <c r="F84" s="60"/>
      <c r="G84" s="60"/>
      <c r="H84" s="60"/>
      <c r="I84" s="61"/>
      <c r="J84" s="62" t="s">
        <v>104</v>
      </c>
      <c r="K84" s="62"/>
      <c r="L84" s="62"/>
      <c r="M84" s="62"/>
      <c r="N84" s="62"/>
      <c r="O84" s="91" t="s">
        <v>101</v>
      </c>
      <c r="P84" s="92"/>
      <c r="Q84" s="92"/>
      <c r="R84" s="92"/>
      <c r="S84" s="92"/>
      <c r="T84" s="92"/>
      <c r="U84" s="92"/>
      <c r="V84" s="92"/>
      <c r="W84" s="92"/>
      <c r="X84" s="93"/>
      <c r="Y84" s="90">
        <v>19657.21</v>
      </c>
      <c r="Z84" s="90"/>
      <c r="AA84" s="90"/>
      <c r="AB84" s="90"/>
      <c r="AC84" s="90"/>
      <c r="AD84" s="90">
        <v>0</v>
      </c>
      <c r="AE84" s="90"/>
      <c r="AF84" s="90"/>
      <c r="AG84" s="90"/>
      <c r="AH84" s="90"/>
      <c r="AI84" s="90">
        <v>19657.21</v>
      </c>
      <c r="AJ84" s="90"/>
      <c r="AK84" s="90"/>
      <c r="AL84" s="90"/>
      <c r="AM84" s="90"/>
      <c r="AN84" s="90">
        <v>19657.21</v>
      </c>
      <c r="AO84" s="90"/>
      <c r="AP84" s="90"/>
      <c r="AQ84" s="90"/>
      <c r="AR84" s="90"/>
      <c r="AS84" s="90">
        <v>0</v>
      </c>
      <c r="AT84" s="90"/>
      <c r="AU84" s="90"/>
      <c r="AV84" s="90"/>
      <c r="AW84" s="90"/>
      <c r="AX84" s="90">
        <f t="shared" si="4"/>
        <v>19657.21</v>
      </c>
      <c r="AY84" s="90"/>
      <c r="AZ84" s="90"/>
      <c r="BA84" s="90"/>
      <c r="BB84" s="90"/>
      <c r="BC84" s="90">
        <f>AN84-Y84</f>
        <v>0</v>
      </c>
      <c r="BD84" s="90"/>
      <c r="BE84" s="90"/>
      <c r="BF84" s="90"/>
      <c r="BG84" s="90"/>
      <c r="BH84" s="90">
        <f>AS84-AD84</f>
        <v>0</v>
      </c>
      <c r="BI84" s="90"/>
      <c r="BJ84" s="90"/>
      <c r="BK84" s="90"/>
      <c r="BL84" s="90"/>
      <c r="BM84" s="90">
        <f t="shared" si="5"/>
        <v>0</v>
      </c>
      <c r="BN84" s="90"/>
      <c r="BO84" s="90"/>
      <c r="BP84" s="90"/>
      <c r="BQ84" s="90"/>
      <c r="BR84" s="28"/>
      <c r="BS84" s="28"/>
      <c r="BT84" s="28"/>
      <c r="BU84" s="28"/>
      <c r="BV84" s="28"/>
      <c r="BW84" s="28"/>
      <c r="BX84" s="28"/>
      <c r="BY84" s="28"/>
      <c r="BZ84" s="24"/>
    </row>
    <row r="85" spans="1:79" ht="20.45" customHeight="1" x14ac:dyDescent="0.2">
      <c r="A85" s="58"/>
      <c r="B85" s="58"/>
      <c r="C85" s="59" t="s">
        <v>129</v>
      </c>
      <c r="D85" s="60"/>
      <c r="E85" s="60"/>
      <c r="F85" s="60"/>
      <c r="G85" s="60"/>
      <c r="H85" s="60"/>
      <c r="I85" s="61"/>
      <c r="J85" s="62" t="s">
        <v>99</v>
      </c>
      <c r="K85" s="62"/>
      <c r="L85" s="62"/>
      <c r="M85" s="62"/>
      <c r="N85" s="62"/>
      <c r="O85" s="91" t="s">
        <v>101</v>
      </c>
      <c r="P85" s="92"/>
      <c r="Q85" s="92"/>
      <c r="R85" s="92"/>
      <c r="S85" s="92"/>
      <c r="T85" s="92"/>
      <c r="U85" s="92"/>
      <c r="V85" s="92"/>
      <c r="W85" s="92"/>
      <c r="X85" s="93"/>
      <c r="Y85" s="90">
        <v>23</v>
      </c>
      <c r="Z85" s="90"/>
      <c r="AA85" s="90"/>
      <c r="AB85" s="90"/>
      <c r="AC85" s="90"/>
      <c r="AD85" s="90">
        <v>0</v>
      </c>
      <c r="AE85" s="90"/>
      <c r="AF85" s="90"/>
      <c r="AG85" s="90"/>
      <c r="AH85" s="90"/>
      <c r="AI85" s="90">
        <v>23</v>
      </c>
      <c r="AJ85" s="90"/>
      <c r="AK85" s="90"/>
      <c r="AL85" s="90"/>
      <c r="AM85" s="90"/>
      <c r="AN85" s="90">
        <v>23</v>
      </c>
      <c r="AO85" s="90"/>
      <c r="AP85" s="90"/>
      <c r="AQ85" s="90"/>
      <c r="AR85" s="90"/>
      <c r="AS85" s="90">
        <v>0</v>
      </c>
      <c r="AT85" s="90"/>
      <c r="AU85" s="90"/>
      <c r="AV85" s="90"/>
      <c r="AW85" s="90"/>
      <c r="AX85" s="90">
        <f t="shared" si="4"/>
        <v>23</v>
      </c>
      <c r="AY85" s="90"/>
      <c r="AZ85" s="90"/>
      <c r="BA85" s="90"/>
      <c r="BB85" s="90"/>
      <c r="BC85" s="90">
        <f>AN85-Y85</f>
        <v>0</v>
      </c>
      <c r="BD85" s="90"/>
      <c r="BE85" s="90"/>
      <c r="BF85" s="90"/>
      <c r="BG85" s="90"/>
      <c r="BH85" s="90">
        <f>AS85-AD85</f>
        <v>0</v>
      </c>
      <c r="BI85" s="90"/>
      <c r="BJ85" s="90"/>
      <c r="BK85" s="90"/>
      <c r="BL85" s="90"/>
      <c r="BM85" s="90">
        <f t="shared" si="5"/>
        <v>0</v>
      </c>
      <c r="BN85" s="90"/>
      <c r="BO85" s="90"/>
      <c r="BP85" s="90"/>
      <c r="BQ85" s="90"/>
      <c r="BR85" s="28"/>
      <c r="BS85" s="28"/>
      <c r="BT85" s="28"/>
      <c r="BU85" s="28"/>
      <c r="BV85" s="28"/>
      <c r="BW85" s="28"/>
      <c r="BX85" s="28"/>
      <c r="BY85" s="28"/>
      <c r="BZ85" s="24"/>
    </row>
    <row r="86" spans="1:79" s="17" customFormat="1" ht="15.75" x14ac:dyDescent="0.2">
      <c r="A86" s="63"/>
      <c r="B86" s="63"/>
      <c r="C86" s="64" t="s">
        <v>105</v>
      </c>
      <c r="D86" s="65"/>
      <c r="E86" s="65"/>
      <c r="F86" s="65"/>
      <c r="G86" s="65"/>
      <c r="H86" s="65"/>
      <c r="I86" s="66"/>
      <c r="J86" s="67" t="s">
        <v>88</v>
      </c>
      <c r="K86" s="67"/>
      <c r="L86" s="67"/>
      <c r="M86" s="67"/>
      <c r="N86" s="67"/>
      <c r="O86" s="95" t="s">
        <v>88</v>
      </c>
      <c r="P86" s="96"/>
      <c r="Q86" s="96"/>
      <c r="R86" s="96"/>
      <c r="S86" s="96"/>
      <c r="T86" s="96"/>
      <c r="U86" s="96"/>
      <c r="V86" s="96"/>
      <c r="W86" s="96"/>
      <c r="X86" s="97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26"/>
      <c r="BS86" s="26"/>
      <c r="BT86" s="26"/>
      <c r="BU86" s="26"/>
      <c r="BV86" s="26"/>
      <c r="BW86" s="26"/>
      <c r="BX86" s="26"/>
      <c r="BY86" s="26"/>
      <c r="BZ86" s="27"/>
    </row>
    <row r="87" spans="1:79" ht="31.35" customHeight="1" x14ac:dyDescent="0.2">
      <c r="A87" s="58"/>
      <c r="B87" s="58"/>
      <c r="C87" s="59" t="s">
        <v>130</v>
      </c>
      <c r="D87" s="60"/>
      <c r="E87" s="60"/>
      <c r="F87" s="60"/>
      <c r="G87" s="60"/>
      <c r="H87" s="60"/>
      <c r="I87" s="61"/>
      <c r="J87" s="62" t="s">
        <v>106</v>
      </c>
      <c r="K87" s="62"/>
      <c r="L87" s="62"/>
      <c r="M87" s="62"/>
      <c r="N87" s="62"/>
      <c r="O87" s="91" t="s">
        <v>101</v>
      </c>
      <c r="P87" s="92"/>
      <c r="Q87" s="92"/>
      <c r="R87" s="92"/>
      <c r="S87" s="92"/>
      <c r="T87" s="92"/>
      <c r="U87" s="92"/>
      <c r="V87" s="92"/>
      <c r="W87" s="92"/>
      <c r="X87" s="93"/>
      <c r="Y87" s="90">
        <v>100</v>
      </c>
      <c r="Z87" s="90"/>
      <c r="AA87" s="90"/>
      <c r="AB87" s="90"/>
      <c r="AC87" s="90"/>
      <c r="AD87" s="90">
        <v>0</v>
      </c>
      <c r="AE87" s="90"/>
      <c r="AF87" s="90"/>
      <c r="AG87" s="90"/>
      <c r="AH87" s="90"/>
      <c r="AI87" s="90">
        <v>100</v>
      </c>
      <c r="AJ87" s="90"/>
      <c r="AK87" s="90"/>
      <c r="AL87" s="90"/>
      <c r="AM87" s="90"/>
      <c r="AN87" s="90">
        <v>0</v>
      </c>
      <c r="AO87" s="90"/>
      <c r="AP87" s="90"/>
      <c r="AQ87" s="90"/>
      <c r="AR87" s="90"/>
      <c r="AS87" s="90">
        <v>0</v>
      </c>
      <c r="AT87" s="90"/>
      <c r="AU87" s="90"/>
      <c r="AV87" s="90"/>
      <c r="AW87" s="90"/>
      <c r="AX87" s="90">
        <f t="shared" ref="AX87:AX89" si="6">AN87+AS87</f>
        <v>0</v>
      </c>
      <c r="AY87" s="90"/>
      <c r="AZ87" s="90"/>
      <c r="BA87" s="90"/>
      <c r="BB87" s="90"/>
      <c r="BC87" s="90">
        <f>AN87-Y87</f>
        <v>-100</v>
      </c>
      <c r="BD87" s="90"/>
      <c r="BE87" s="90"/>
      <c r="BF87" s="90"/>
      <c r="BG87" s="90"/>
      <c r="BH87" s="90">
        <f>AS87-AD87</f>
        <v>0</v>
      </c>
      <c r="BI87" s="90"/>
      <c r="BJ87" s="90"/>
      <c r="BK87" s="90"/>
      <c r="BL87" s="90"/>
      <c r="BM87" s="90">
        <f t="shared" ref="BM87:BM89" si="7">BC87+BH87</f>
        <v>-100</v>
      </c>
      <c r="BN87" s="90"/>
      <c r="BO87" s="90"/>
      <c r="BP87" s="90"/>
      <c r="BQ87" s="90"/>
      <c r="BR87" s="28"/>
      <c r="BS87" s="28"/>
      <c r="BT87" s="28"/>
      <c r="BU87" s="28"/>
      <c r="BV87" s="28"/>
      <c r="BW87" s="28"/>
      <c r="BX87" s="28"/>
      <c r="BY87" s="28"/>
      <c r="BZ87" s="24"/>
    </row>
    <row r="88" spans="1:79" ht="40.700000000000003" customHeight="1" x14ac:dyDescent="0.2">
      <c r="A88" s="58"/>
      <c r="B88" s="58"/>
      <c r="C88" s="59" t="s">
        <v>131</v>
      </c>
      <c r="D88" s="60"/>
      <c r="E88" s="60"/>
      <c r="F88" s="60"/>
      <c r="G88" s="60"/>
      <c r="H88" s="60"/>
      <c r="I88" s="61"/>
      <c r="J88" s="62" t="s">
        <v>106</v>
      </c>
      <c r="K88" s="62"/>
      <c r="L88" s="62"/>
      <c r="M88" s="62"/>
      <c r="N88" s="62"/>
      <c r="O88" s="91" t="s">
        <v>101</v>
      </c>
      <c r="P88" s="92"/>
      <c r="Q88" s="92"/>
      <c r="R88" s="92"/>
      <c r="S88" s="92"/>
      <c r="T88" s="92"/>
      <c r="U88" s="92"/>
      <c r="V88" s="92"/>
      <c r="W88" s="92"/>
      <c r="X88" s="93"/>
      <c r="Y88" s="90">
        <v>10.4</v>
      </c>
      <c r="Z88" s="90"/>
      <c r="AA88" s="90"/>
      <c r="AB88" s="90"/>
      <c r="AC88" s="90"/>
      <c r="AD88" s="90">
        <v>0</v>
      </c>
      <c r="AE88" s="90"/>
      <c r="AF88" s="90"/>
      <c r="AG88" s="90"/>
      <c r="AH88" s="90"/>
      <c r="AI88" s="90">
        <v>10.4</v>
      </c>
      <c r="AJ88" s="90"/>
      <c r="AK88" s="90"/>
      <c r="AL88" s="90"/>
      <c r="AM88" s="90"/>
      <c r="AN88" s="90">
        <v>0</v>
      </c>
      <c r="AO88" s="90"/>
      <c r="AP88" s="90"/>
      <c r="AQ88" s="90"/>
      <c r="AR88" s="90"/>
      <c r="AS88" s="90">
        <v>0</v>
      </c>
      <c r="AT88" s="90"/>
      <c r="AU88" s="90"/>
      <c r="AV88" s="90"/>
      <c r="AW88" s="90"/>
      <c r="AX88" s="90">
        <f t="shared" si="6"/>
        <v>0</v>
      </c>
      <c r="AY88" s="90"/>
      <c r="AZ88" s="90"/>
      <c r="BA88" s="90"/>
      <c r="BB88" s="90"/>
      <c r="BC88" s="90">
        <f>AN88-Y88</f>
        <v>-10.4</v>
      </c>
      <c r="BD88" s="90"/>
      <c r="BE88" s="90"/>
      <c r="BF88" s="90"/>
      <c r="BG88" s="90"/>
      <c r="BH88" s="90">
        <f>AS88-AD88</f>
        <v>0</v>
      </c>
      <c r="BI88" s="90"/>
      <c r="BJ88" s="90"/>
      <c r="BK88" s="90"/>
      <c r="BL88" s="90"/>
      <c r="BM88" s="90">
        <f t="shared" si="7"/>
        <v>-10.4</v>
      </c>
      <c r="BN88" s="90"/>
      <c r="BO88" s="90"/>
      <c r="BP88" s="90"/>
      <c r="BQ88" s="90"/>
      <c r="BR88" s="28"/>
      <c r="BS88" s="28"/>
      <c r="BT88" s="28"/>
      <c r="BU88" s="28"/>
      <c r="BV88" s="28"/>
      <c r="BW88" s="28"/>
      <c r="BX88" s="28"/>
      <c r="BY88" s="28"/>
      <c r="BZ88" s="24"/>
    </row>
    <row r="89" spans="1:79" ht="28.5" customHeight="1" x14ac:dyDescent="0.2">
      <c r="A89" s="58"/>
      <c r="B89" s="58"/>
      <c r="C89" s="59" t="s">
        <v>107</v>
      </c>
      <c r="D89" s="60"/>
      <c r="E89" s="60"/>
      <c r="F89" s="60"/>
      <c r="G89" s="60"/>
      <c r="H89" s="60"/>
      <c r="I89" s="61"/>
      <c r="J89" s="62" t="s">
        <v>106</v>
      </c>
      <c r="K89" s="62"/>
      <c r="L89" s="62"/>
      <c r="M89" s="62"/>
      <c r="N89" s="62"/>
      <c r="O89" s="91" t="s">
        <v>101</v>
      </c>
      <c r="P89" s="92"/>
      <c r="Q89" s="92"/>
      <c r="R89" s="92"/>
      <c r="S89" s="92"/>
      <c r="T89" s="92"/>
      <c r="U89" s="92"/>
      <c r="V89" s="92"/>
      <c r="W89" s="92"/>
      <c r="X89" s="93"/>
      <c r="Y89" s="90">
        <v>100</v>
      </c>
      <c r="Z89" s="90"/>
      <c r="AA89" s="90"/>
      <c r="AB89" s="90"/>
      <c r="AC89" s="90"/>
      <c r="AD89" s="90">
        <v>0</v>
      </c>
      <c r="AE89" s="90"/>
      <c r="AF89" s="90"/>
      <c r="AG89" s="90"/>
      <c r="AH89" s="90"/>
      <c r="AI89" s="90">
        <v>100</v>
      </c>
      <c r="AJ89" s="90"/>
      <c r="AK89" s="90"/>
      <c r="AL89" s="90"/>
      <c r="AM89" s="90"/>
      <c r="AN89" s="90">
        <v>0</v>
      </c>
      <c r="AO89" s="90"/>
      <c r="AP89" s="90"/>
      <c r="AQ89" s="90"/>
      <c r="AR89" s="90"/>
      <c r="AS89" s="90">
        <v>0</v>
      </c>
      <c r="AT89" s="90"/>
      <c r="AU89" s="90"/>
      <c r="AV89" s="90"/>
      <c r="AW89" s="90"/>
      <c r="AX89" s="90">
        <f t="shared" si="6"/>
        <v>0</v>
      </c>
      <c r="AY89" s="90"/>
      <c r="AZ89" s="90"/>
      <c r="BA89" s="90"/>
      <c r="BB89" s="90"/>
      <c r="BC89" s="90">
        <f>AN89-Y89</f>
        <v>-100</v>
      </c>
      <c r="BD89" s="90"/>
      <c r="BE89" s="90"/>
      <c r="BF89" s="90"/>
      <c r="BG89" s="90"/>
      <c r="BH89" s="90">
        <f>AS89-AD89</f>
        <v>0</v>
      </c>
      <c r="BI89" s="90"/>
      <c r="BJ89" s="90"/>
      <c r="BK89" s="90"/>
      <c r="BL89" s="90"/>
      <c r="BM89" s="90">
        <f t="shared" si="7"/>
        <v>-100</v>
      </c>
      <c r="BN89" s="90"/>
      <c r="BO89" s="90"/>
      <c r="BP89" s="90"/>
      <c r="BQ89" s="90"/>
      <c r="BR89" s="28"/>
      <c r="BS89" s="28"/>
      <c r="BT89" s="28"/>
      <c r="BU89" s="28"/>
      <c r="BV89" s="28"/>
      <c r="BW89" s="28"/>
      <c r="BX89" s="28"/>
      <c r="BY89" s="28"/>
      <c r="BZ89" s="24"/>
    </row>
    <row r="90" spans="1:79" ht="15.75" x14ac:dyDescent="0.2">
      <c r="A90" s="29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28"/>
      <c r="BS90" s="28"/>
      <c r="BT90" s="28"/>
      <c r="BU90" s="28"/>
      <c r="BV90" s="28"/>
      <c r="BW90" s="28"/>
      <c r="BX90" s="28"/>
      <c r="BY90" s="28"/>
      <c r="BZ90" s="24"/>
    </row>
    <row r="91" spans="1:79" ht="15.75" customHeight="1" x14ac:dyDescent="0.2">
      <c r="A91" s="77" t="s">
        <v>108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</row>
    <row r="92" spans="1:79" ht="9" customHeight="1" x14ac:dyDescent="0.2">
      <c r="A92" s="29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28"/>
      <c r="BS92" s="28"/>
      <c r="BT92" s="28"/>
      <c r="BU92" s="28"/>
      <c r="BV92" s="28"/>
      <c r="BW92" s="28"/>
      <c r="BX92" s="28"/>
      <c r="BY92" s="28"/>
      <c r="BZ92" s="24"/>
    </row>
    <row r="93" spans="1:79" ht="45" customHeight="1" x14ac:dyDescent="0.2">
      <c r="A93" s="80" t="s">
        <v>26</v>
      </c>
      <c r="B93" s="81"/>
      <c r="C93" s="80" t="s">
        <v>75</v>
      </c>
      <c r="D93" s="82"/>
      <c r="E93" s="82"/>
      <c r="F93" s="82"/>
      <c r="G93" s="82"/>
      <c r="H93" s="82"/>
      <c r="I93" s="81"/>
      <c r="J93" s="80" t="s">
        <v>76</v>
      </c>
      <c r="K93" s="82"/>
      <c r="L93" s="82"/>
      <c r="M93" s="82"/>
      <c r="N93" s="81"/>
      <c r="O93" s="83" t="s">
        <v>109</v>
      </c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5"/>
      <c r="BR93" s="23"/>
      <c r="BS93" s="23"/>
      <c r="BT93" s="23"/>
      <c r="BU93" s="23"/>
      <c r="BV93" s="23"/>
      <c r="BW93" s="23"/>
      <c r="BX93" s="23"/>
      <c r="BY93" s="23"/>
      <c r="BZ93" s="24"/>
    </row>
    <row r="94" spans="1:79" s="35" customFormat="1" ht="15.95" customHeight="1" x14ac:dyDescent="0.2">
      <c r="A94" s="86">
        <v>1</v>
      </c>
      <c r="B94" s="86"/>
      <c r="C94" s="86">
        <v>2</v>
      </c>
      <c r="D94" s="86"/>
      <c r="E94" s="86"/>
      <c r="F94" s="86"/>
      <c r="G94" s="86"/>
      <c r="H94" s="86"/>
      <c r="I94" s="86"/>
      <c r="J94" s="86">
        <v>3</v>
      </c>
      <c r="K94" s="86"/>
      <c r="L94" s="86"/>
      <c r="M94" s="86"/>
      <c r="N94" s="86"/>
      <c r="O94" s="87">
        <v>4</v>
      </c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9"/>
      <c r="BR94" s="33"/>
      <c r="BS94" s="33"/>
      <c r="BT94" s="33"/>
      <c r="BU94" s="33"/>
      <c r="BV94" s="33"/>
      <c r="BW94" s="33"/>
      <c r="BX94" s="33"/>
      <c r="BY94" s="33"/>
      <c r="BZ94" s="34"/>
    </row>
    <row r="95" spans="1:79" s="35" customFormat="1" x14ac:dyDescent="0.2">
      <c r="A95" s="58"/>
      <c r="B95" s="58"/>
      <c r="C95" s="79" t="s">
        <v>90</v>
      </c>
      <c r="D95" s="79"/>
      <c r="E95" s="79"/>
      <c r="F95" s="79"/>
      <c r="G95" s="79"/>
      <c r="H95" s="79"/>
      <c r="I95" s="79"/>
      <c r="J95" s="62" t="s">
        <v>104</v>
      </c>
      <c r="K95" s="62"/>
      <c r="L95" s="62"/>
      <c r="M95" s="62"/>
      <c r="N95" s="62"/>
      <c r="O95" s="54" t="s">
        <v>132</v>
      </c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7"/>
      <c r="BR95" s="36"/>
      <c r="BS95" s="36"/>
      <c r="BT95" s="34"/>
      <c r="BU95" s="34"/>
      <c r="BV95" s="34"/>
      <c r="BW95" s="34"/>
      <c r="BX95" s="34"/>
      <c r="BY95" s="34"/>
      <c r="BZ95" s="34"/>
    </row>
    <row r="96" spans="1:79" s="39" customFormat="1" ht="15.75" x14ac:dyDescent="0.2">
      <c r="A96" s="58"/>
      <c r="B96" s="58"/>
      <c r="C96" s="68" t="s">
        <v>92</v>
      </c>
      <c r="D96" s="69"/>
      <c r="E96" s="69"/>
      <c r="F96" s="69"/>
      <c r="G96" s="69"/>
      <c r="H96" s="69"/>
      <c r="I96" s="70"/>
      <c r="J96" s="62" t="s">
        <v>93</v>
      </c>
      <c r="K96" s="62"/>
      <c r="L96" s="62"/>
      <c r="M96" s="62"/>
      <c r="N96" s="62"/>
      <c r="O96" s="54" t="s">
        <v>132</v>
      </c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7"/>
      <c r="BR96" s="37"/>
      <c r="BS96" s="37"/>
      <c r="BT96" s="37"/>
      <c r="BU96" s="37"/>
      <c r="BV96" s="37"/>
      <c r="BW96" s="37"/>
      <c r="BX96" s="37"/>
      <c r="BY96" s="37"/>
      <c r="BZ96" s="38"/>
      <c r="CA96" s="39" t="s">
        <v>110</v>
      </c>
    </row>
    <row r="97" spans="1:78" s="39" customFormat="1" ht="15.75" x14ac:dyDescent="0.2">
      <c r="A97" s="58"/>
      <c r="B97" s="58"/>
      <c r="C97" s="68" t="s">
        <v>94</v>
      </c>
      <c r="D97" s="69"/>
      <c r="E97" s="69"/>
      <c r="F97" s="69"/>
      <c r="G97" s="69"/>
      <c r="H97" s="69"/>
      <c r="I97" s="70"/>
      <c r="J97" s="62" t="s">
        <v>93</v>
      </c>
      <c r="K97" s="62"/>
      <c r="L97" s="62"/>
      <c r="M97" s="62"/>
      <c r="N97" s="62"/>
      <c r="O97" s="54" t="s">
        <v>132</v>
      </c>
      <c r="P97" s="55"/>
      <c r="Q97" s="55"/>
      <c r="R97" s="55"/>
      <c r="S97" s="55"/>
      <c r="T97" s="55"/>
      <c r="U97" s="55"/>
      <c r="V97" s="55"/>
      <c r="W97" s="55"/>
      <c r="X97" s="55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7"/>
      <c r="BR97" s="37"/>
      <c r="BS97" s="37"/>
      <c r="BT97" s="37"/>
      <c r="BU97" s="37"/>
      <c r="BV97" s="37"/>
      <c r="BW97" s="37"/>
      <c r="BX97" s="37"/>
      <c r="BY97" s="37"/>
      <c r="BZ97" s="38"/>
    </row>
    <row r="98" spans="1:78" s="39" customFormat="1" ht="17.649999999999999" customHeight="1" x14ac:dyDescent="0.2">
      <c r="A98" s="58"/>
      <c r="B98" s="58"/>
      <c r="C98" s="68" t="s">
        <v>95</v>
      </c>
      <c r="D98" s="69"/>
      <c r="E98" s="69"/>
      <c r="F98" s="69"/>
      <c r="G98" s="69"/>
      <c r="H98" s="69"/>
      <c r="I98" s="70"/>
      <c r="J98" s="62" t="s">
        <v>93</v>
      </c>
      <c r="K98" s="62"/>
      <c r="L98" s="62"/>
      <c r="M98" s="62"/>
      <c r="N98" s="62"/>
      <c r="O98" s="54" t="s">
        <v>132</v>
      </c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7"/>
      <c r="BR98" s="37"/>
      <c r="BS98" s="37"/>
      <c r="BT98" s="37"/>
      <c r="BU98" s="37"/>
      <c r="BV98" s="37"/>
      <c r="BW98" s="37"/>
      <c r="BX98" s="37"/>
      <c r="BY98" s="37"/>
      <c r="BZ98" s="38"/>
    </row>
    <row r="99" spans="1:78" s="39" customFormat="1" ht="43.5" customHeight="1" x14ac:dyDescent="0.2">
      <c r="A99" s="58"/>
      <c r="B99" s="58"/>
      <c r="C99" s="68" t="s">
        <v>97</v>
      </c>
      <c r="D99" s="69"/>
      <c r="E99" s="69"/>
      <c r="F99" s="69"/>
      <c r="G99" s="69"/>
      <c r="H99" s="69"/>
      <c r="I99" s="70"/>
      <c r="J99" s="62" t="s">
        <v>93</v>
      </c>
      <c r="K99" s="62"/>
      <c r="L99" s="62"/>
      <c r="M99" s="62"/>
      <c r="N99" s="62"/>
      <c r="O99" s="54" t="s">
        <v>132</v>
      </c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7"/>
      <c r="BR99" s="37"/>
      <c r="BS99" s="37"/>
      <c r="BT99" s="37"/>
      <c r="BU99" s="37"/>
      <c r="BV99" s="37"/>
      <c r="BW99" s="37"/>
      <c r="BX99" s="37"/>
      <c r="BY99" s="37"/>
      <c r="BZ99" s="38"/>
    </row>
    <row r="100" spans="1:78" s="39" customFormat="1" ht="15.75" x14ac:dyDescent="0.2">
      <c r="A100" s="63"/>
      <c r="B100" s="63"/>
      <c r="C100" s="64" t="s">
        <v>98</v>
      </c>
      <c r="D100" s="65"/>
      <c r="E100" s="65"/>
      <c r="F100" s="65"/>
      <c r="G100" s="65"/>
      <c r="H100" s="65"/>
      <c r="I100" s="66"/>
      <c r="J100" s="67" t="s">
        <v>88</v>
      </c>
      <c r="K100" s="67"/>
      <c r="L100" s="67"/>
      <c r="M100" s="67"/>
      <c r="N100" s="67"/>
      <c r="O100" s="50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37"/>
      <c r="BS100" s="37"/>
      <c r="BT100" s="37"/>
      <c r="BU100" s="37"/>
      <c r="BV100" s="37"/>
      <c r="BW100" s="37"/>
      <c r="BX100" s="37"/>
      <c r="BY100" s="37"/>
      <c r="BZ100" s="38"/>
    </row>
    <row r="101" spans="1:78" s="39" customFormat="1" ht="48.2" customHeight="1" x14ac:dyDescent="0.2">
      <c r="A101" s="58"/>
      <c r="B101" s="58"/>
      <c r="C101" s="59" t="s">
        <v>124</v>
      </c>
      <c r="D101" s="60"/>
      <c r="E101" s="60"/>
      <c r="F101" s="60"/>
      <c r="G101" s="60"/>
      <c r="H101" s="60"/>
      <c r="I101" s="61"/>
      <c r="J101" s="62" t="s">
        <v>99</v>
      </c>
      <c r="K101" s="62"/>
      <c r="L101" s="62"/>
      <c r="M101" s="62"/>
      <c r="N101" s="62"/>
      <c r="O101" s="54" t="s">
        <v>132</v>
      </c>
      <c r="P101" s="55"/>
      <c r="Q101" s="55"/>
      <c r="R101" s="55"/>
      <c r="S101" s="55"/>
      <c r="T101" s="55"/>
      <c r="U101" s="55"/>
      <c r="V101" s="55"/>
      <c r="W101" s="55"/>
      <c r="X101" s="55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7"/>
      <c r="BR101" s="37"/>
      <c r="BS101" s="37"/>
      <c r="BT101" s="37"/>
      <c r="BU101" s="37"/>
      <c r="BV101" s="37"/>
      <c r="BW101" s="37"/>
      <c r="BX101" s="37"/>
      <c r="BY101" s="37"/>
      <c r="BZ101" s="38"/>
    </row>
    <row r="102" spans="1:78" s="39" customFormat="1" ht="25.35" customHeight="1" x14ac:dyDescent="0.2">
      <c r="A102" s="58"/>
      <c r="B102" s="58"/>
      <c r="C102" s="59" t="s">
        <v>100</v>
      </c>
      <c r="D102" s="60"/>
      <c r="E102" s="60"/>
      <c r="F102" s="60"/>
      <c r="G102" s="60"/>
      <c r="H102" s="60"/>
      <c r="I102" s="61"/>
      <c r="J102" s="62" t="s">
        <v>99</v>
      </c>
      <c r="K102" s="62"/>
      <c r="L102" s="62"/>
      <c r="M102" s="62"/>
      <c r="N102" s="62"/>
      <c r="O102" s="54" t="s">
        <v>132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7"/>
      <c r="BR102" s="37"/>
      <c r="BS102" s="37"/>
      <c r="BT102" s="37"/>
      <c r="BU102" s="37"/>
      <c r="BV102" s="37"/>
      <c r="BW102" s="37"/>
      <c r="BX102" s="37"/>
      <c r="BY102" s="37"/>
      <c r="BZ102" s="38"/>
    </row>
    <row r="103" spans="1:78" s="39" customFormat="1" ht="21.75" customHeight="1" x14ac:dyDescent="0.2">
      <c r="A103" s="58"/>
      <c r="B103" s="58"/>
      <c r="C103" s="59" t="s">
        <v>125</v>
      </c>
      <c r="D103" s="60"/>
      <c r="E103" s="60"/>
      <c r="F103" s="60"/>
      <c r="G103" s="60"/>
      <c r="H103" s="60"/>
      <c r="I103" s="61"/>
      <c r="J103" s="62" t="s">
        <v>99</v>
      </c>
      <c r="K103" s="62"/>
      <c r="L103" s="62"/>
      <c r="M103" s="62"/>
      <c r="N103" s="62"/>
      <c r="O103" s="54" t="s">
        <v>132</v>
      </c>
      <c r="P103" s="55"/>
      <c r="Q103" s="55"/>
      <c r="R103" s="55"/>
      <c r="S103" s="55"/>
      <c r="T103" s="55"/>
      <c r="U103" s="55"/>
      <c r="V103" s="55"/>
      <c r="W103" s="55"/>
      <c r="X103" s="55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7"/>
      <c r="BR103" s="37"/>
      <c r="BS103" s="37"/>
      <c r="BT103" s="37"/>
      <c r="BU103" s="37"/>
      <c r="BV103" s="37"/>
      <c r="BW103" s="37"/>
      <c r="BX103" s="37"/>
      <c r="BY103" s="37"/>
      <c r="BZ103" s="38"/>
    </row>
    <row r="104" spans="1:78" s="39" customFormat="1" ht="15.75" x14ac:dyDescent="0.2">
      <c r="A104" s="58"/>
      <c r="B104" s="58"/>
      <c r="C104" s="59" t="s">
        <v>126</v>
      </c>
      <c r="D104" s="60"/>
      <c r="E104" s="60"/>
      <c r="F104" s="60"/>
      <c r="G104" s="60"/>
      <c r="H104" s="60"/>
      <c r="I104" s="61"/>
      <c r="J104" s="62" t="s">
        <v>99</v>
      </c>
      <c r="K104" s="62"/>
      <c r="L104" s="62"/>
      <c r="M104" s="62"/>
      <c r="N104" s="62"/>
      <c r="O104" s="54" t="s">
        <v>132</v>
      </c>
      <c r="P104" s="55"/>
      <c r="Q104" s="55"/>
      <c r="R104" s="55"/>
      <c r="S104" s="55"/>
      <c r="T104" s="55"/>
      <c r="U104" s="55"/>
      <c r="V104" s="55"/>
      <c r="W104" s="55"/>
      <c r="X104" s="55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7"/>
      <c r="BR104" s="37"/>
      <c r="BS104" s="37"/>
      <c r="BT104" s="37"/>
      <c r="BU104" s="37"/>
      <c r="BV104" s="37"/>
      <c r="BW104" s="37"/>
      <c r="BX104" s="37"/>
      <c r="BY104" s="37"/>
      <c r="BZ104" s="38"/>
    </row>
    <row r="105" spans="1:78" s="39" customFormat="1" ht="15.75" x14ac:dyDescent="0.2">
      <c r="A105" s="63"/>
      <c r="B105" s="63"/>
      <c r="C105" s="64" t="s">
        <v>103</v>
      </c>
      <c r="D105" s="65"/>
      <c r="E105" s="65"/>
      <c r="F105" s="65"/>
      <c r="G105" s="65"/>
      <c r="H105" s="65"/>
      <c r="I105" s="66"/>
      <c r="J105" s="67" t="s">
        <v>88</v>
      </c>
      <c r="K105" s="67"/>
      <c r="L105" s="67"/>
      <c r="M105" s="67"/>
      <c r="N105" s="67"/>
      <c r="O105" s="50"/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3"/>
      <c r="BR105" s="37"/>
      <c r="BS105" s="37"/>
      <c r="BT105" s="37"/>
      <c r="BU105" s="37"/>
      <c r="BV105" s="37"/>
      <c r="BW105" s="37"/>
      <c r="BX105" s="37"/>
      <c r="BY105" s="37"/>
      <c r="BZ105" s="38"/>
    </row>
    <row r="106" spans="1:78" s="39" customFormat="1" ht="21.75" customHeight="1" x14ac:dyDescent="0.2">
      <c r="A106" s="58"/>
      <c r="B106" s="58"/>
      <c r="C106" s="68" t="s">
        <v>127</v>
      </c>
      <c r="D106" s="69"/>
      <c r="E106" s="69"/>
      <c r="F106" s="69"/>
      <c r="G106" s="69"/>
      <c r="H106" s="69"/>
      <c r="I106" s="70"/>
      <c r="J106" s="62" t="s">
        <v>104</v>
      </c>
      <c r="K106" s="62"/>
      <c r="L106" s="62"/>
      <c r="M106" s="62"/>
      <c r="N106" s="62"/>
      <c r="O106" s="54" t="s">
        <v>132</v>
      </c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7"/>
      <c r="BR106" s="37"/>
      <c r="BS106" s="37"/>
      <c r="BT106" s="37"/>
      <c r="BU106" s="37"/>
      <c r="BV106" s="37"/>
      <c r="BW106" s="37"/>
      <c r="BX106" s="37"/>
      <c r="BY106" s="37"/>
      <c r="BZ106" s="38"/>
    </row>
    <row r="107" spans="1:78" s="39" customFormat="1" ht="21.75" customHeight="1" x14ac:dyDescent="0.2">
      <c r="A107" s="58"/>
      <c r="B107" s="58"/>
      <c r="C107" s="59" t="s">
        <v>128</v>
      </c>
      <c r="D107" s="60"/>
      <c r="E107" s="60"/>
      <c r="F107" s="60"/>
      <c r="G107" s="60"/>
      <c r="H107" s="60"/>
      <c r="I107" s="61"/>
      <c r="J107" s="62" t="s">
        <v>104</v>
      </c>
      <c r="K107" s="62"/>
      <c r="L107" s="62"/>
      <c r="M107" s="62"/>
      <c r="N107" s="62"/>
      <c r="O107" s="54" t="s">
        <v>132</v>
      </c>
      <c r="P107" s="55"/>
      <c r="Q107" s="55"/>
      <c r="R107" s="55"/>
      <c r="S107" s="55"/>
      <c r="T107" s="55"/>
      <c r="U107" s="55"/>
      <c r="V107" s="55"/>
      <c r="W107" s="55"/>
      <c r="X107" s="55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7"/>
      <c r="BR107" s="37"/>
      <c r="BS107" s="37"/>
      <c r="BT107" s="37"/>
      <c r="BU107" s="37"/>
      <c r="BV107" s="37"/>
      <c r="BW107" s="37"/>
      <c r="BX107" s="37"/>
      <c r="BY107" s="37"/>
      <c r="BZ107" s="38"/>
    </row>
    <row r="108" spans="1:78" s="39" customFormat="1" ht="21.75" customHeight="1" x14ac:dyDescent="0.2">
      <c r="A108" s="58"/>
      <c r="B108" s="58"/>
      <c r="C108" s="59" t="s">
        <v>129</v>
      </c>
      <c r="D108" s="60"/>
      <c r="E108" s="60"/>
      <c r="F108" s="60"/>
      <c r="G108" s="60"/>
      <c r="H108" s="60"/>
      <c r="I108" s="61"/>
      <c r="J108" s="62" t="s">
        <v>99</v>
      </c>
      <c r="K108" s="62"/>
      <c r="L108" s="62"/>
      <c r="M108" s="62"/>
      <c r="N108" s="62"/>
      <c r="O108" s="54" t="s">
        <v>132</v>
      </c>
      <c r="P108" s="55"/>
      <c r="Q108" s="55"/>
      <c r="R108" s="55"/>
      <c r="S108" s="55"/>
      <c r="T108" s="55"/>
      <c r="U108" s="55"/>
      <c r="V108" s="55"/>
      <c r="W108" s="55"/>
      <c r="X108" s="55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7"/>
      <c r="BR108" s="37"/>
      <c r="BS108" s="37"/>
      <c r="BT108" s="37"/>
      <c r="BU108" s="37"/>
      <c r="BV108" s="37"/>
      <c r="BW108" s="37"/>
      <c r="BX108" s="37"/>
      <c r="BY108" s="37"/>
      <c r="BZ108" s="38"/>
    </row>
    <row r="109" spans="1:78" s="39" customFormat="1" ht="15.75" x14ac:dyDescent="0.2">
      <c r="A109" s="63"/>
      <c r="B109" s="63"/>
      <c r="C109" s="64" t="s">
        <v>105</v>
      </c>
      <c r="D109" s="65"/>
      <c r="E109" s="65"/>
      <c r="F109" s="65"/>
      <c r="G109" s="65"/>
      <c r="H109" s="65"/>
      <c r="I109" s="66"/>
      <c r="J109" s="67" t="s">
        <v>88</v>
      </c>
      <c r="K109" s="67"/>
      <c r="L109" s="67"/>
      <c r="M109" s="67"/>
      <c r="N109" s="67"/>
      <c r="O109" s="50"/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3"/>
      <c r="BR109" s="37"/>
      <c r="BS109" s="37"/>
      <c r="BT109" s="37"/>
      <c r="BU109" s="37"/>
      <c r="BV109" s="37"/>
      <c r="BW109" s="37"/>
      <c r="BX109" s="37"/>
      <c r="BY109" s="37"/>
      <c r="BZ109" s="38"/>
    </row>
    <row r="110" spans="1:78" s="39" customFormat="1" ht="31.9" customHeight="1" x14ac:dyDescent="0.2">
      <c r="A110" s="58"/>
      <c r="B110" s="58"/>
      <c r="C110" s="59" t="s">
        <v>130</v>
      </c>
      <c r="D110" s="60"/>
      <c r="E110" s="60"/>
      <c r="F110" s="60"/>
      <c r="G110" s="60"/>
      <c r="H110" s="60"/>
      <c r="I110" s="61"/>
      <c r="J110" s="62" t="s">
        <v>106</v>
      </c>
      <c r="K110" s="62"/>
      <c r="L110" s="62"/>
      <c r="M110" s="62"/>
      <c r="N110" s="62"/>
      <c r="O110" s="54" t="s">
        <v>132</v>
      </c>
      <c r="P110" s="55"/>
      <c r="Q110" s="55"/>
      <c r="R110" s="55"/>
      <c r="S110" s="55"/>
      <c r="T110" s="55"/>
      <c r="U110" s="55"/>
      <c r="V110" s="55"/>
      <c r="W110" s="55"/>
      <c r="X110" s="55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7"/>
      <c r="BR110" s="37"/>
      <c r="BS110" s="37"/>
      <c r="BT110" s="37"/>
      <c r="BU110" s="37"/>
      <c r="BV110" s="37"/>
      <c r="BW110" s="37"/>
      <c r="BX110" s="37"/>
      <c r="BY110" s="37"/>
      <c r="BZ110" s="38"/>
    </row>
    <row r="111" spans="1:78" s="39" customFormat="1" ht="27.2" customHeight="1" x14ac:dyDescent="0.2">
      <c r="A111" s="58"/>
      <c r="B111" s="58"/>
      <c r="C111" s="59" t="s">
        <v>131</v>
      </c>
      <c r="D111" s="60"/>
      <c r="E111" s="60"/>
      <c r="F111" s="60"/>
      <c r="G111" s="60"/>
      <c r="H111" s="60"/>
      <c r="I111" s="61"/>
      <c r="J111" s="62" t="s">
        <v>106</v>
      </c>
      <c r="K111" s="62"/>
      <c r="L111" s="62"/>
      <c r="M111" s="62"/>
      <c r="N111" s="62"/>
      <c r="O111" s="54" t="s">
        <v>132</v>
      </c>
      <c r="P111" s="55"/>
      <c r="Q111" s="55"/>
      <c r="R111" s="55"/>
      <c r="S111" s="55"/>
      <c r="T111" s="55"/>
      <c r="U111" s="55"/>
      <c r="V111" s="55"/>
      <c r="W111" s="55"/>
      <c r="X111" s="55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7"/>
      <c r="BR111" s="37"/>
      <c r="BS111" s="37"/>
      <c r="BT111" s="37"/>
      <c r="BU111" s="37"/>
      <c r="BV111" s="37"/>
      <c r="BW111" s="37"/>
      <c r="BX111" s="37"/>
      <c r="BY111" s="37"/>
      <c r="BZ111" s="38"/>
    </row>
    <row r="112" spans="1:78" s="39" customFormat="1" ht="27.2" customHeight="1" x14ac:dyDescent="0.2">
      <c r="A112" s="58"/>
      <c r="B112" s="58"/>
      <c r="C112" s="59" t="s">
        <v>107</v>
      </c>
      <c r="D112" s="60"/>
      <c r="E112" s="60"/>
      <c r="F112" s="60"/>
      <c r="G112" s="60"/>
      <c r="H112" s="60"/>
      <c r="I112" s="61"/>
      <c r="J112" s="62" t="s">
        <v>106</v>
      </c>
      <c r="K112" s="62"/>
      <c r="L112" s="62"/>
      <c r="M112" s="62"/>
      <c r="N112" s="62"/>
      <c r="O112" s="54" t="s">
        <v>132</v>
      </c>
      <c r="P112" s="55"/>
      <c r="Q112" s="55"/>
      <c r="R112" s="55"/>
      <c r="S112" s="55"/>
      <c r="T112" s="55"/>
      <c r="U112" s="55"/>
      <c r="V112" s="55"/>
      <c r="W112" s="55"/>
      <c r="X112" s="55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7"/>
      <c r="BR112" s="37"/>
      <c r="BS112" s="37"/>
      <c r="BT112" s="37"/>
      <c r="BU112" s="37"/>
      <c r="BV112" s="37"/>
      <c r="BW112" s="37"/>
      <c r="BX112" s="37"/>
      <c r="BY112" s="37"/>
      <c r="BZ112" s="38"/>
    </row>
    <row r="113" spans="1:78" ht="15.75" x14ac:dyDescent="0.2">
      <c r="A113" s="29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28"/>
      <c r="BS113" s="28"/>
      <c r="BT113" s="28"/>
      <c r="BU113" s="28"/>
      <c r="BV113" s="28"/>
      <c r="BW113" s="28"/>
      <c r="BX113" s="28"/>
      <c r="BY113" s="28"/>
      <c r="BZ113" s="24"/>
    </row>
    <row r="114" spans="1:78" ht="15.95" customHeight="1" x14ac:dyDescent="0.2">
      <c r="A114" s="77" t="s">
        <v>111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</row>
    <row r="115" spans="1:78" ht="15.95" customHeight="1" x14ac:dyDescent="0.2">
      <c r="A115" s="78" t="s">
        <v>133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</row>
    <row r="116" spans="1:78" ht="15.75" x14ac:dyDescent="0.2">
      <c r="A116" s="29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28"/>
      <c r="BS116" s="28"/>
      <c r="BT116" s="28"/>
      <c r="BU116" s="28"/>
      <c r="BV116" s="28"/>
      <c r="BW116" s="28"/>
      <c r="BX116" s="28"/>
      <c r="BY116" s="28"/>
      <c r="BZ116" s="24"/>
    </row>
    <row r="117" spans="1:78" ht="15.95" customHeight="1" x14ac:dyDescent="0.2">
      <c r="A117" s="77" t="s">
        <v>112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</row>
    <row r="118" spans="1:78" ht="76.7" customHeight="1" x14ac:dyDescent="0.2">
      <c r="A118" s="78" t="s">
        <v>134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</row>
    <row r="119" spans="1:78" ht="15.95" customHeight="1" x14ac:dyDescent="0.2">
      <c r="A119" s="40"/>
      <c r="B119" s="40"/>
      <c r="C119" s="40"/>
      <c r="D119" s="40"/>
      <c r="E119" s="4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78" ht="12.2" customHeight="1" x14ac:dyDescent="0.2">
      <c r="A120" s="41" t="s">
        <v>113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78" ht="12.2" customHeight="1" x14ac:dyDescent="0.2">
      <c r="A121" s="41" t="s">
        <v>114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s="41" customFormat="1" ht="12.2" customHeight="1" x14ac:dyDescent="0.2">
      <c r="A122" s="41" t="s">
        <v>115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8" ht="15.95" customHeight="1" x14ac:dyDescent="0.25">
      <c r="A123" s="4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78" ht="42" customHeight="1" x14ac:dyDescent="0.25">
      <c r="A124" s="71" t="s">
        <v>116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44"/>
      <c r="AO124" s="44"/>
      <c r="AP124" s="74" t="s">
        <v>117</v>
      </c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</row>
    <row r="125" spans="1:78" x14ac:dyDescent="0.2">
      <c r="W125" s="76" t="s">
        <v>118</v>
      </c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45"/>
      <c r="AO125" s="45"/>
      <c r="AP125" s="76" t="s">
        <v>119</v>
      </c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</row>
    <row r="128" spans="1:78" ht="47.1" customHeight="1" x14ac:dyDescent="0.25">
      <c r="A128" s="71" t="s">
        <v>120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44"/>
      <c r="AO128" s="44"/>
      <c r="AP128" s="74" t="s">
        <v>121</v>
      </c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</row>
    <row r="129" spans="23:60" x14ac:dyDescent="0.2">
      <c r="W129" s="76" t="s">
        <v>118</v>
      </c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45"/>
      <c r="AO129" s="45"/>
      <c r="AP129" s="76" t="s">
        <v>119</v>
      </c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</row>
  </sheetData>
  <mergeCells count="56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1:BL31"/>
    <mergeCell ref="A32:BL32"/>
    <mergeCell ref="A34:BL34"/>
    <mergeCell ref="A35:F35"/>
    <mergeCell ref="G35:BL35"/>
    <mergeCell ref="A36:F36"/>
    <mergeCell ref="G36:BL36"/>
    <mergeCell ref="A27:F27"/>
    <mergeCell ref="G27:BL27"/>
    <mergeCell ref="A28:F28"/>
    <mergeCell ref="G28:BL28"/>
    <mergeCell ref="A29:F29"/>
    <mergeCell ref="G29:BL29"/>
    <mergeCell ref="A37:F37"/>
    <mergeCell ref="G37:BL37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51:B51"/>
    <mergeCell ref="C51:BQ51"/>
    <mergeCell ref="A52:B52"/>
    <mergeCell ref="C52:BQ52"/>
    <mergeCell ref="A53:B53"/>
    <mergeCell ref="C53:BQ53"/>
    <mergeCell ref="AU47:AY47"/>
    <mergeCell ref="AZ47:BC47"/>
    <mergeCell ref="BD47:BH47"/>
    <mergeCell ref="BI47:BM47"/>
    <mergeCell ref="BN47:BQ47"/>
    <mergeCell ref="A49:BQ49"/>
    <mergeCell ref="A47:B47"/>
    <mergeCell ref="C47:Z47"/>
    <mergeCell ref="AA47:AE47"/>
    <mergeCell ref="AF47:AJ47"/>
    <mergeCell ref="AK47:AO47"/>
    <mergeCell ref="AP47:AT47"/>
    <mergeCell ref="AI58:AM58"/>
    <mergeCell ref="AN58:AR58"/>
    <mergeCell ref="AS58:AX58"/>
    <mergeCell ref="AY58:BC58"/>
    <mergeCell ref="BD58:BH58"/>
    <mergeCell ref="BI58:BN58"/>
    <mergeCell ref="A55:BN55"/>
    <mergeCell ref="A56:BN56"/>
    <mergeCell ref="A57:B58"/>
    <mergeCell ref="C57:R58"/>
    <mergeCell ref="S57:AH57"/>
    <mergeCell ref="AI57:AX57"/>
    <mergeCell ref="AY57:BN57"/>
    <mergeCell ref="S58:W58"/>
    <mergeCell ref="X58:AB58"/>
    <mergeCell ref="AC58:AH58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62:B62"/>
    <mergeCell ref="C62:R62"/>
    <mergeCell ref="S62:W62"/>
    <mergeCell ref="X62:AB62"/>
    <mergeCell ref="AC62:AH62"/>
    <mergeCell ref="A61:B61"/>
    <mergeCell ref="C61:R61"/>
    <mergeCell ref="S61:W61"/>
    <mergeCell ref="X61:AB61"/>
    <mergeCell ref="AC61:AH61"/>
    <mergeCell ref="AI62:AM62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BD61:BH61"/>
    <mergeCell ref="BI61:BN61"/>
    <mergeCell ref="AI61:AM61"/>
    <mergeCell ref="A64:BQ64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93:B93"/>
    <mergeCell ref="C93:I93"/>
    <mergeCell ref="J93:N93"/>
    <mergeCell ref="O93:BQ93"/>
    <mergeCell ref="A94:B94"/>
    <mergeCell ref="C94:I94"/>
    <mergeCell ref="J94:N94"/>
    <mergeCell ref="O94:BQ94"/>
    <mergeCell ref="AS89:AW89"/>
    <mergeCell ref="AX89:BB89"/>
    <mergeCell ref="BC89:BG89"/>
    <mergeCell ref="BH89:BL89"/>
    <mergeCell ref="BM89:BQ89"/>
    <mergeCell ref="A91:BQ91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28:V128"/>
    <mergeCell ref="W128:AM128"/>
    <mergeCell ref="AP128:BH128"/>
    <mergeCell ref="W129:AM129"/>
    <mergeCell ref="AP129:BH129"/>
    <mergeCell ref="A103:B103"/>
    <mergeCell ref="C103:I103"/>
    <mergeCell ref="J103:N103"/>
    <mergeCell ref="A104:B104"/>
    <mergeCell ref="C104:I104"/>
    <mergeCell ref="A117:BL117"/>
    <mergeCell ref="A118:BL118"/>
    <mergeCell ref="A124:V124"/>
    <mergeCell ref="W124:AM124"/>
    <mergeCell ref="AP124:BH124"/>
    <mergeCell ref="W125:AM125"/>
    <mergeCell ref="AP125:BH125"/>
    <mergeCell ref="A114:BL114"/>
    <mergeCell ref="A115:BL115"/>
    <mergeCell ref="A107:B107"/>
    <mergeCell ref="C107:I107"/>
    <mergeCell ref="J107:N107"/>
    <mergeCell ref="A108:B108"/>
    <mergeCell ref="C108:I108"/>
    <mergeCell ref="J108:N108"/>
    <mergeCell ref="J104:N104"/>
    <mergeCell ref="A105:B105"/>
    <mergeCell ref="C105:I105"/>
    <mergeCell ref="J105:N105"/>
    <mergeCell ref="A106:B106"/>
    <mergeCell ref="C106:I106"/>
    <mergeCell ref="J106:N106"/>
    <mergeCell ref="A111:B111"/>
    <mergeCell ref="C111:I111"/>
    <mergeCell ref="J111:N111"/>
    <mergeCell ref="A112:B112"/>
    <mergeCell ref="C112:I112"/>
    <mergeCell ref="J112:N112"/>
    <mergeCell ref="A109:B109"/>
    <mergeCell ref="C109:I109"/>
    <mergeCell ref="J109:N109"/>
    <mergeCell ref="A110:B110"/>
    <mergeCell ref="C110:I110"/>
    <mergeCell ref="J110:N110"/>
    <mergeCell ref="O109:BQ109"/>
    <mergeCell ref="O110:BQ110"/>
    <mergeCell ref="O111:BQ111"/>
    <mergeCell ref="O112:BQ112"/>
    <mergeCell ref="O103:BQ103"/>
    <mergeCell ref="O104:BQ104"/>
    <mergeCell ref="O105:BQ105"/>
    <mergeCell ref="O106:BQ106"/>
    <mergeCell ref="O107:BQ107"/>
    <mergeCell ref="O108:BQ108"/>
  </mergeCells>
  <conditionalFormatting sqref="C92 C116 C71">
    <cfRule type="cellIs" dxfId="76" priority="88" stopIfTrue="1" operator="equal">
      <formula>$C70</formula>
    </cfRule>
  </conditionalFormatting>
  <conditionalFormatting sqref="A71:B71 A92:B92 A116:B116 A61:B61 A90:B90 A113:B113">
    <cfRule type="cellIs" dxfId="75" priority="89" stopIfTrue="1" operator="equal">
      <formula>0</formula>
    </cfRule>
  </conditionalFormatting>
  <conditionalFormatting sqref="A62:B62">
    <cfRule type="cellIs" dxfId="74" priority="87" stopIfTrue="1" operator="equal">
      <formula>0</formula>
    </cfRule>
  </conditionalFormatting>
  <conditionalFormatting sqref="C90">
    <cfRule type="cellIs" dxfId="73" priority="90" stopIfTrue="1" operator="equal">
      <formula>$C71</formula>
    </cfRule>
  </conditionalFormatting>
  <conditionalFormatting sqref="C72">
    <cfRule type="cellIs" dxfId="72" priority="85" stopIfTrue="1" operator="equal">
      <formula>$C71</formula>
    </cfRule>
  </conditionalFormatting>
  <conditionalFormatting sqref="A72:B72">
    <cfRule type="cellIs" dxfId="71" priority="86" stopIfTrue="1" operator="equal">
      <formula>0</formula>
    </cfRule>
  </conditionalFormatting>
  <conditionalFormatting sqref="C73">
    <cfRule type="cellIs" dxfId="70" priority="83" stopIfTrue="1" operator="equal">
      <formula>$C72</formula>
    </cfRule>
  </conditionalFormatting>
  <conditionalFormatting sqref="A73:B73">
    <cfRule type="cellIs" dxfId="69" priority="84" stopIfTrue="1" operator="equal">
      <formula>0</formula>
    </cfRule>
  </conditionalFormatting>
  <conditionalFormatting sqref="C74">
    <cfRule type="cellIs" dxfId="68" priority="81" stopIfTrue="1" operator="equal">
      <formula>$C73</formula>
    </cfRule>
  </conditionalFormatting>
  <conditionalFormatting sqref="A74:B74">
    <cfRule type="cellIs" dxfId="67" priority="82" stopIfTrue="1" operator="equal">
      <formula>0</formula>
    </cfRule>
  </conditionalFormatting>
  <conditionalFormatting sqref="C75">
    <cfRule type="cellIs" dxfId="66" priority="79" stopIfTrue="1" operator="equal">
      <formula>$C74</formula>
    </cfRule>
  </conditionalFormatting>
  <conditionalFormatting sqref="A75:B75">
    <cfRule type="cellIs" dxfId="65" priority="80" stopIfTrue="1" operator="equal">
      <formula>0</formula>
    </cfRule>
  </conditionalFormatting>
  <conditionalFormatting sqref="C76">
    <cfRule type="cellIs" dxfId="64" priority="77" stopIfTrue="1" operator="equal">
      <formula>$C75</formula>
    </cfRule>
  </conditionalFormatting>
  <conditionalFormatting sqref="A76:B76">
    <cfRule type="cellIs" dxfId="63" priority="78" stopIfTrue="1" operator="equal">
      <formula>0</formula>
    </cfRule>
  </conditionalFormatting>
  <conditionalFormatting sqref="C77">
    <cfRule type="cellIs" dxfId="62" priority="75" stopIfTrue="1" operator="equal">
      <formula>$C76</formula>
    </cfRule>
  </conditionalFormatting>
  <conditionalFormatting sqref="A77:B77">
    <cfRule type="cellIs" dxfId="61" priority="76" stopIfTrue="1" operator="equal">
      <formula>0</formula>
    </cfRule>
  </conditionalFormatting>
  <conditionalFormatting sqref="C78">
    <cfRule type="cellIs" dxfId="60" priority="73" stopIfTrue="1" operator="equal">
      <formula>$C77</formula>
    </cfRule>
  </conditionalFormatting>
  <conditionalFormatting sqref="A78:B78">
    <cfRule type="cellIs" dxfId="59" priority="74" stopIfTrue="1" operator="equal">
      <formula>0</formula>
    </cfRule>
  </conditionalFormatting>
  <conditionalFormatting sqref="C79">
    <cfRule type="cellIs" dxfId="58" priority="71" stopIfTrue="1" operator="equal">
      <formula>$C78</formula>
    </cfRule>
  </conditionalFormatting>
  <conditionalFormatting sqref="A79:B79">
    <cfRule type="cellIs" dxfId="57" priority="72" stopIfTrue="1" operator="equal">
      <formula>0</formula>
    </cfRule>
  </conditionalFormatting>
  <conditionalFormatting sqref="C80">
    <cfRule type="cellIs" dxfId="56" priority="69" stopIfTrue="1" operator="equal">
      <formula>$C79</formula>
    </cfRule>
  </conditionalFormatting>
  <conditionalFormatting sqref="A80:B80">
    <cfRule type="cellIs" dxfId="55" priority="70" stopIfTrue="1" operator="equal">
      <formula>0</formula>
    </cfRule>
  </conditionalFormatting>
  <conditionalFormatting sqref="C81">
    <cfRule type="cellIs" dxfId="54" priority="67" stopIfTrue="1" operator="equal">
      <formula>$C80</formula>
    </cfRule>
  </conditionalFormatting>
  <conditionalFormatting sqref="A81:B81">
    <cfRule type="cellIs" dxfId="53" priority="68" stopIfTrue="1" operator="equal">
      <formula>0</formula>
    </cfRule>
  </conditionalFormatting>
  <conditionalFormatting sqref="C82">
    <cfRule type="cellIs" dxfId="52" priority="65" stopIfTrue="1" operator="equal">
      <formula>$C81</formula>
    </cfRule>
  </conditionalFormatting>
  <conditionalFormatting sqref="A82:B82">
    <cfRule type="cellIs" dxfId="51" priority="66" stopIfTrue="1" operator="equal">
      <formula>0</formula>
    </cfRule>
  </conditionalFormatting>
  <conditionalFormatting sqref="C83">
    <cfRule type="cellIs" dxfId="50" priority="63" stopIfTrue="1" operator="equal">
      <formula>$C82</formula>
    </cfRule>
  </conditionalFormatting>
  <conditionalFormatting sqref="A83:B83">
    <cfRule type="cellIs" dxfId="49" priority="64" stopIfTrue="1" operator="equal">
      <formula>0</formula>
    </cfRule>
  </conditionalFormatting>
  <conditionalFormatting sqref="C84">
    <cfRule type="cellIs" dxfId="48" priority="61" stopIfTrue="1" operator="equal">
      <formula>$C83</formula>
    </cfRule>
  </conditionalFormatting>
  <conditionalFormatting sqref="A84:B84">
    <cfRule type="cellIs" dxfId="47" priority="62" stopIfTrue="1" operator="equal">
      <formula>0</formula>
    </cfRule>
  </conditionalFormatting>
  <conditionalFormatting sqref="C85">
    <cfRule type="cellIs" dxfId="46" priority="59" stopIfTrue="1" operator="equal">
      <formula>$C84</formula>
    </cfRule>
  </conditionalFormatting>
  <conditionalFormatting sqref="A85:B85">
    <cfRule type="cellIs" dxfId="45" priority="60" stopIfTrue="1" operator="equal">
      <formula>0</formula>
    </cfRule>
  </conditionalFormatting>
  <conditionalFormatting sqref="C86">
    <cfRule type="cellIs" dxfId="44" priority="57" stopIfTrue="1" operator="equal">
      <formula>$C85</formula>
    </cfRule>
  </conditionalFormatting>
  <conditionalFormatting sqref="A86:B86">
    <cfRule type="cellIs" dxfId="43" priority="58" stopIfTrue="1" operator="equal">
      <formula>0</formula>
    </cfRule>
  </conditionalFormatting>
  <conditionalFormatting sqref="C87">
    <cfRule type="cellIs" dxfId="42" priority="55" stopIfTrue="1" operator="equal">
      <formula>$C86</formula>
    </cfRule>
  </conditionalFormatting>
  <conditionalFormatting sqref="A87:B87">
    <cfRule type="cellIs" dxfId="41" priority="56" stopIfTrue="1" operator="equal">
      <formula>0</formula>
    </cfRule>
  </conditionalFormatting>
  <conditionalFormatting sqref="C88">
    <cfRule type="cellIs" dxfId="40" priority="53" stopIfTrue="1" operator="equal">
      <formula>$C87</formula>
    </cfRule>
  </conditionalFormatting>
  <conditionalFormatting sqref="A88:B88">
    <cfRule type="cellIs" dxfId="39" priority="54" stopIfTrue="1" operator="equal">
      <formula>0</formula>
    </cfRule>
  </conditionalFormatting>
  <conditionalFormatting sqref="C89">
    <cfRule type="cellIs" dxfId="38" priority="51" stopIfTrue="1" operator="equal">
      <formula>$C88</formula>
    </cfRule>
  </conditionalFormatting>
  <conditionalFormatting sqref="A89:B89">
    <cfRule type="cellIs" dxfId="37" priority="52" stopIfTrue="1" operator="equal">
      <formula>0</formula>
    </cfRule>
  </conditionalFormatting>
  <conditionalFormatting sqref="C113">
    <cfRule type="cellIs" dxfId="36" priority="91" stopIfTrue="1" operator="equal">
      <formula>$C96</formula>
    </cfRule>
  </conditionalFormatting>
  <conditionalFormatting sqref="C106">
    <cfRule type="cellIs" dxfId="35" priority="13" stopIfTrue="1" operator="equal">
      <formula>$C105</formula>
    </cfRule>
  </conditionalFormatting>
  <conditionalFormatting sqref="A106:B106">
    <cfRule type="cellIs" dxfId="34" priority="14" stopIfTrue="1" operator="equal">
      <formula>0</formula>
    </cfRule>
  </conditionalFormatting>
  <conditionalFormatting sqref="C107">
    <cfRule type="cellIs" dxfId="33" priority="11" stopIfTrue="1" operator="equal">
      <formula>$C106</formula>
    </cfRule>
  </conditionalFormatting>
  <conditionalFormatting sqref="A107:B107">
    <cfRule type="cellIs" dxfId="32" priority="12" stopIfTrue="1" operator="equal">
      <formula>0</formula>
    </cfRule>
  </conditionalFormatting>
  <conditionalFormatting sqref="C108">
    <cfRule type="cellIs" dxfId="31" priority="9" stopIfTrue="1" operator="equal">
      <formula>$C107</formula>
    </cfRule>
  </conditionalFormatting>
  <conditionalFormatting sqref="A108:B108">
    <cfRule type="cellIs" dxfId="30" priority="10" stopIfTrue="1" operator="equal">
      <formula>0</formula>
    </cfRule>
  </conditionalFormatting>
  <conditionalFormatting sqref="C109">
    <cfRule type="cellIs" dxfId="29" priority="7" stopIfTrue="1" operator="equal">
      <formula>$C108</formula>
    </cfRule>
  </conditionalFormatting>
  <conditionalFormatting sqref="A109:B109">
    <cfRule type="cellIs" dxfId="28" priority="8" stopIfTrue="1" operator="equal">
      <formula>0</formula>
    </cfRule>
  </conditionalFormatting>
  <conditionalFormatting sqref="C110">
    <cfRule type="cellIs" dxfId="27" priority="5" stopIfTrue="1" operator="equal">
      <formula>$C109</formula>
    </cfRule>
  </conditionalFormatting>
  <conditionalFormatting sqref="A110:B110">
    <cfRule type="cellIs" dxfId="26" priority="6" stopIfTrue="1" operator="equal">
      <formula>0</formula>
    </cfRule>
  </conditionalFormatting>
  <conditionalFormatting sqref="C95">
    <cfRule type="cellIs" dxfId="25" priority="35" stopIfTrue="1" operator="equal">
      <formula>$C94</formula>
    </cfRule>
  </conditionalFormatting>
  <conditionalFormatting sqref="A95:B95">
    <cfRule type="cellIs" dxfId="24" priority="36" stopIfTrue="1" operator="equal">
      <formula>0</formula>
    </cfRule>
  </conditionalFormatting>
  <conditionalFormatting sqref="C96">
    <cfRule type="cellIs" dxfId="23" priority="33" stopIfTrue="1" operator="equal">
      <formula>$C95</formula>
    </cfRule>
  </conditionalFormatting>
  <conditionalFormatting sqref="A96:B96">
    <cfRule type="cellIs" dxfId="22" priority="34" stopIfTrue="1" operator="equal">
      <formula>0</formula>
    </cfRule>
  </conditionalFormatting>
  <conditionalFormatting sqref="C97">
    <cfRule type="cellIs" dxfId="21" priority="31" stopIfTrue="1" operator="equal">
      <formula>$C96</formula>
    </cfRule>
  </conditionalFormatting>
  <conditionalFormatting sqref="A97:B97">
    <cfRule type="cellIs" dxfId="20" priority="32" stopIfTrue="1" operator="equal">
      <formula>0</formula>
    </cfRule>
  </conditionalFormatting>
  <conditionalFormatting sqref="C98">
    <cfRule type="cellIs" dxfId="19" priority="29" stopIfTrue="1" operator="equal">
      <formula>$C97</formula>
    </cfRule>
  </conditionalFormatting>
  <conditionalFormatting sqref="A98:B98">
    <cfRule type="cellIs" dxfId="18" priority="30" stopIfTrue="1" operator="equal">
      <formula>0</formula>
    </cfRule>
  </conditionalFormatting>
  <conditionalFormatting sqref="C99">
    <cfRule type="cellIs" dxfId="17" priority="27" stopIfTrue="1" operator="equal">
      <formula>$C98</formula>
    </cfRule>
  </conditionalFormatting>
  <conditionalFormatting sqref="A99:B99">
    <cfRule type="cellIs" dxfId="16" priority="28" stopIfTrue="1" operator="equal">
      <formula>0</formula>
    </cfRule>
  </conditionalFormatting>
  <conditionalFormatting sqref="C100">
    <cfRule type="cellIs" dxfId="15" priority="25" stopIfTrue="1" operator="equal">
      <formula>$C99</formula>
    </cfRule>
  </conditionalFormatting>
  <conditionalFormatting sqref="A100:B100">
    <cfRule type="cellIs" dxfId="14" priority="26" stopIfTrue="1" operator="equal">
      <formula>0</formula>
    </cfRule>
  </conditionalFormatting>
  <conditionalFormatting sqref="C101">
    <cfRule type="cellIs" dxfId="13" priority="23" stopIfTrue="1" operator="equal">
      <formula>$C100</formula>
    </cfRule>
  </conditionalFormatting>
  <conditionalFormatting sqref="A101:B101">
    <cfRule type="cellIs" dxfId="12" priority="24" stopIfTrue="1" operator="equal">
      <formula>0</formula>
    </cfRule>
  </conditionalFormatting>
  <conditionalFormatting sqref="C102">
    <cfRule type="cellIs" dxfId="11" priority="21" stopIfTrue="1" operator="equal">
      <formula>$C101</formula>
    </cfRule>
  </conditionalFormatting>
  <conditionalFormatting sqref="A102:B102">
    <cfRule type="cellIs" dxfId="10" priority="22" stopIfTrue="1" operator="equal">
      <formula>0</formula>
    </cfRule>
  </conditionalFormatting>
  <conditionalFormatting sqref="C103">
    <cfRule type="cellIs" dxfId="9" priority="19" stopIfTrue="1" operator="equal">
      <formula>$C102</formula>
    </cfRule>
  </conditionalFormatting>
  <conditionalFormatting sqref="A103:B103">
    <cfRule type="cellIs" dxfId="8" priority="20" stopIfTrue="1" operator="equal">
      <formula>0</formula>
    </cfRule>
  </conditionalFormatting>
  <conditionalFormatting sqref="C104">
    <cfRule type="cellIs" dxfId="7" priority="17" stopIfTrue="1" operator="equal">
      <formula>$C103</formula>
    </cfRule>
  </conditionalFormatting>
  <conditionalFormatting sqref="A104:B104">
    <cfRule type="cellIs" dxfId="6" priority="18" stopIfTrue="1" operator="equal">
      <formula>0</formula>
    </cfRule>
  </conditionalFormatting>
  <conditionalFormatting sqref="C105">
    <cfRule type="cellIs" dxfId="5" priority="15" stopIfTrue="1" operator="equal">
      <formula>$C104</formula>
    </cfRule>
  </conditionalFormatting>
  <conditionalFormatting sqref="A105:B105">
    <cfRule type="cellIs" dxfId="4" priority="16" stopIfTrue="1" operator="equal">
      <formula>0</formula>
    </cfRule>
  </conditionalFormatting>
  <conditionalFormatting sqref="C111">
    <cfRule type="cellIs" dxfId="3" priority="3" stopIfTrue="1" operator="equal">
      <formula>$C110</formula>
    </cfRule>
  </conditionalFormatting>
  <conditionalFormatting sqref="A111:B111">
    <cfRule type="cellIs" dxfId="2" priority="4" stopIfTrue="1" operator="equal">
      <formula>0</formula>
    </cfRule>
  </conditionalFormatting>
  <conditionalFormatting sqref="C112">
    <cfRule type="cellIs" dxfId="1" priority="1" stopIfTrue="1" operator="equal">
      <formula>$C111</formula>
    </cfRule>
  </conditionalFormatting>
  <conditionalFormatting sqref="A112:B11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999" orientation="landscape" r:id="rId1"/>
  <headerFooter alignWithMargins="0"/>
  <rowBreaks count="2" manualBreakCount="2">
    <brk id="50" max="68" man="1"/>
    <brk id="9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0611092</vt:lpstr>
      <vt:lpstr>'0611092'!Область_друку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2025-02-13T07:23:25Z</cp:lastPrinted>
  <dcterms:created xsi:type="dcterms:W3CDTF">2025-02-13T06:18:33Z</dcterms:created>
  <dcterms:modified xsi:type="dcterms:W3CDTF">2025-03-14T09:36:10Z</dcterms:modified>
</cp:coreProperties>
</file>