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1150" sheetId="2" r:id="rId1"/>
  </sheets>
  <definedNames>
    <definedName name="_xlnm.Print_Area" localSheetId="0">КПК0611150!$A$1:$BQ$97</definedName>
  </definedNames>
  <calcPr calcId="152511"/>
</workbook>
</file>

<file path=xl/calcChain.xml><?xml version="1.0" encoding="utf-8"?>
<calcChain xmlns="http://schemas.openxmlformats.org/spreadsheetml/2006/main">
  <c r="BH83" i="2" l="1"/>
  <c r="BC83" i="2"/>
  <c r="BM83" i="2" s="1"/>
  <c r="AX83" i="2"/>
  <c r="AI83" i="2"/>
  <c r="BH73" i="2"/>
  <c r="BC73" i="2"/>
  <c r="AX73" i="2"/>
  <c r="AI73" i="2"/>
  <c r="AI67" i="2"/>
  <c r="AX81" i="2"/>
  <c r="AI81" i="2"/>
  <c r="BM73" i="2" l="1"/>
  <c r="BH81" i="2"/>
  <c r="BC81" i="2"/>
  <c r="BH80" i="2"/>
  <c r="BC80" i="2"/>
  <c r="AX80" i="2"/>
  <c r="AI80" i="2"/>
  <c r="BM81" i="2" l="1"/>
  <c r="BM80" i="2"/>
  <c r="AL57" i="2"/>
  <c r="AG57" i="2"/>
  <c r="V57" i="2"/>
  <c r="Q57" i="2"/>
  <c r="BI46" i="2"/>
  <c r="BN46" i="2" s="1"/>
  <c r="AZ46" i="2"/>
  <c r="AK46" i="2"/>
  <c r="BC82" i="2"/>
  <c r="BH82" i="2"/>
  <c r="AI77" i="2"/>
  <c r="AX77" i="2"/>
  <c r="BC77" i="2"/>
  <c r="BH77" i="2"/>
  <c r="BH74" i="2"/>
  <c r="BC74" i="2"/>
  <c r="AX74" i="2"/>
  <c r="AI74" i="2"/>
  <c r="BC67" i="2"/>
  <c r="BH67" i="2"/>
  <c r="BC68" i="2"/>
  <c r="BH68" i="2"/>
  <c r="BC69" i="2"/>
  <c r="BH69" i="2"/>
  <c r="BC70" i="2"/>
  <c r="BH70" i="2"/>
  <c r="BH66" i="2"/>
  <c r="BC66" i="2"/>
  <c r="AX67" i="2"/>
  <c r="AX68" i="2"/>
  <c r="AX69" i="2"/>
  <c r="AX70" i="2"/>
  <c r="AX66" i="2"/>
  <c r="AI68" i="2"/>
  <c r="AI69" i="2"/>
  <c r="AI70" i="2"/>
  <c r="AI66" i="2"/>
  <c r="BB56" i="2"/>
  <c r="AW56" i="2"/>
  <c r="AQ56" i="2"/>
  <c r="AA56" i="2"/>
  <c r="BD45" i="2"/>
  <c r="BI45" i="2"/>
  <c r="BI44" i="2"/>
  <c r="BD44" i="2"/>
  <c r="AZ45" i="2"/>
  <c r="AZ44" i="2"/>
  <c r="AK45" i="2"/>
  <c r="AK44" i="2"/>
  <c r="AU47" i="2"/>
  <c r="AP47" i="2"/>
  <c r="AF47" i="2"/>
  <c r="BI47" i="2" s="1"/>
  <c r="AA47" i="2"/>
  <c r="BM82" i="2" l="1"/>
  <c r="BM66" i="2"/>
  <c r="BM74" i="2"/>
  <c r="BM70" i="2"/>
  <c r="BM69" i="2"/>
  <c r="BM68" i="2"/>
  <c r="BM67" i="2"/>
  <c r="BN44" i="2"/>
  <c r="BB57" i="2"/>
  <c r="AA57" i="2"/>
  <c r="AW57" i="2"/>
  <c r="BG56" i="2"/>
  <c r="BN45" i="2"/>
  <c r="BM77" i="2"/>
  <c r="AQ57" i="2"/>
  <c r="BD47" i="2"/>
  <c r="BN47" i="2" s="1"/>
  <c r="AZ47" i="2"/>
  <c r="AK47" i="2"/>
  <c r="BG57" i="2" l="1"/>
</calcChain>
</file>

<file path=xl/sharedStrings.xml><?xml version="1.0" encoding="utf-8"?>
<sst xmlns="http://schemas.openxmlformats.org/spreadsheetml/2006/main" count="219" uniqueCount="112">
  <si>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</si>
  <si>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</si>
  <si>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</si>
  <si>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</si>
  <si>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</si>
  <si>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</si>
  <si>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</si>
  <si>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</si>
  <si>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</si>
  <si>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</si>
  <si>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</si>
  <si>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</si>
  <si>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</si>
  <si>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</si>
  <si>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</si>
  <si>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</si>
  <si>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</si>
  <si>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</si>
  <si>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</si>
  <si>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</si>
  <si>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</si>
  <si>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</si>
  <si>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</si>
  <si>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</si>
  <si>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</si>
  <si>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</si>
  <si>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</si>
  <si>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</si>
  <si>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</si>
  <si>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</si>
  <si>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</si>
  <si>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</si>
  <si>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</si>
  <si>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</si>
  <si>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</si>
  <si>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</si>
  <si>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</si>
  <si>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</si>
  <si>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</si>
  <si>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</si>
  <si>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</si>
  <si>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</si>
  <si>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</si>
  <si>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</si>
  <si>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</si>
  <si>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</si>
  <si>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</si>
  <si>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</si>
  <si>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</si>
  <si>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</si>
  <si>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</si>
  <si>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</si>
  <si>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</si>
  <si>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</si>
  <si>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</si>
  <si>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</si>
  <si>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</si>
  <si>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</si>
  <si>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</si>
  <si>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</si>
  <si>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</si>
  <si>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</si>
  <si>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</si>
  <si>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</si>
  <si>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</si>
  <si>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</si>
  <si>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</si>
  <si>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</si>
  <si>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</si>
  <si>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Всього – середньорічне число ставок (штатних одиниць)</t>
  </si>
  <si>
    <t>од.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</si>
  <si>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</si>
  <si>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</si>
  <si>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</si>
  <si>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</si>
  <si>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</si>
  <si>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</si>
  <si>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</si>
  <si>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</si>
  <si>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</si>
  <si>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%</t>
  </si>
  <si>
    <t>Звітність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</si>
  <si>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</si>
  <si>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</si>
  <si>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</si>
  <si>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Кількість закладів</t>
  </si>
  <si>
    <t>Виконання результативних показників забезпечено.</t>
  </si>
  <si>
    <t>0611150</t>
  </si>
  <si>
    <t>0990</t>
  </si>
  <si>
    <t>Методичне забезпечення діяльності навчальних закладів</t>
  </si>
  <si>
    <t>Забезпечення  координації роботи методичних установ усіх рівнів,забезпечення єдиної ситеми в роботі та   повної визначеності у розподілі  функцій між організаційно-структурними рівнями.</t>
  </si>
  <si>
    <t>Забезпечення належної методичної роботи закладами освіти.</t>
  </si>
  <si>
    <t>Забезпечити належну методичну роботу в закладах освіти</t>
  </si>
  <si>
    <t>Забезпечення належного функціонування науково-методичного центру Департаменту освіти та науки.
Створення належних умов для діяльності працівників науково- методичного центру Департаменту освіти та науки</t>
  </si>
  <si>
    <t>Відрядження педагогічних працівників</t>
  </si>
  <si>
    <t>Придбання предметів та обладнання
довгострокового користування</t>
  </si>
  <si>
    <t xml:space="preserve">Мережа </t>
  </si>
  <si>
    <t>Середньорічна кількість штатних одиниць
педагогічного персоналу</t>
  </si>
  <si>
    <t>Штатний розпис</t>
  </si>
  <si>
    <t>Середньорічне число штатних одиниць
спеціалістів</t>
  </si>
  <si>
    <t>Середньорічне число штатних одиниць
робітників</t>
  </si>
  <si>
    <t>Розбіжності  між фактичними та затвердженими результативними показниками відсутні</t>
  </si>
  <si>
    <t>Кількість виготовлених примірників навчально- методичної
літератури</t>
  </si>
  <si>
    <t>Кількість семінарів, методоб’єднань, засідань творчих груп, дискусійних клубів, майстер- класів, які проводяться для ефективного впровадження інноваційних методик та технологій навчання й виховання.</t>
  </si>
  <si>
    <t>Середня вартість виготовлення одного примірника навчально-
методичної літератури.</t>
  </si>
  <si>
    <t>Забезпеченість установ освіти навчально- методичною
літературою</t>
  </si>
  <si>
    <t>Охоплення закладів загальної середньої освіти програмним продуктом
«Електронний журнал»</t>
  </si>
  <si>
    <t>Відсоток захищених статей
видатків в загальному обсязі</t>
  </si>
  <si>
    <r>
      <t>Забезпечена належна методична робота в закладах освіти.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</si>
  <si>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>місцевого бюджету на 2020  рік</t>
  </si>
  <si>
    <t>Директор Департаменту освіти та науки</t>
  </si>
  <si>
    <t>Надія БАЛАБУСТ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</si>
</sst>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tabSelected="1" view="pageBreakPreview" topLeftCell="A69" zoomScale="85" zoomScaleNormal="85" zoomScaleSheetLayoutView="85" workbookViewId="0">
      <selection activeCell="A71" sqref="A71:XFD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9" t="s">
        <v>56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 x14ac:dyDescent="0.2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 x14ac:dyDescent="0.2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 x14ac:dyDescent="0.2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42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customHeight="1" x14ac:dyDescent="0.2">
      <c r="A12" s="97" t="s">
        <v>109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2" t="s">
        <v>11</v>
      </c>
      <c r="B14" s="82"/>
      <c r="C14" s="14"/>
      <c r="D14" s="83" t="s">
        <v>63</v>
      </c>
      <c r="E14" s="84"/>
      <c r="F14" s="84"/>
      <c r="G14" s="84"/>
      <c r="H14" s="84"/>
      <c r="I14" s="84"/>
      <c r="J14" s="84"/>
      <c r="K14" s="14"/>
      <c r="L14" s="96" t="s">
        <v>65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</row>
    <row r="15" spans="1:64" ht="15.95" customHeight="1" x14ac:dyDescent="0.2">
      <c r="A15" s="12"/>
      <c r="B15" s="12"/>
      <c r="C15" s="12"/>
      <c r="D15" s="98" t="s">
        <v>39</v>
      </c>
      <c r="E15" s="98"/>
      <c r="F15" s="98"/>
      <c r="G15" s="98"/>
      <c r="H15" s="98"/>
      <c r="I15" s="98"/>
      <c r="J15" s="98"/>
      <c r="K15" s="12"/>
      <c r="L15" s="92" t="s">
        <v>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2" t="s">
        <v>40</v>
      </c>
      <c r="B17" s="82"/>
      <c r="C17" s="14"/>
      <c r="D17" s="83" t="s">
        <v>64</v>
      </c>
      <c r="E17" s="84"/>
      <c r="F17" s="84"/>
      <c r="G17" s="84"/>
      <c r="H17" s="84"/>
      <c r="I17" s="84"/>
      <c r="J17" s="84"/>
      <c r="K17" s="14"/>
      <c r="L17" s="96" t="s">
        <v>65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15.95" customHeight="1" x14ac:dyDescent="0.2">
      <c r="A18" s="12"/>
      <c r="B18" s="12"/>
      <c r="C18" s="12"/>
      <c r="D18" s="98" t="s">
        <v>39</v>
      </c>
      <c r="E18" s="98"/>
      <c r="F18" s="98"/>
      <c r="G18" s="98"/>
      <c r="H18" s="98"/>
      <c r="I18" s="98"/>
      <c r="J18" s="98"/>
      <c r="K18" s="12"/>
      <c r="L18" s="92" t="s">
        <v>1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82" t="s">
        <v>41</v>
      </c>
      <c r="B20" s="82"/>
      <c r="C20" s="14"/>
      <c r="D20" s="83" t="s">
        <v>87</v>
      </c>
      <c r="E20" s="84"/>
      <c r="F20" s="84"/>
      <c r="G20" s="84"/>
      <c r="H20" s="84"/>
      <c r="I20" s="84"/>
      <c r="J20" s="84"/>
      <c r="K20" s="14"/>
      <c r="L20" s="83" t="s">
        <v>88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89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79" ht="20.100000000000001" customHeight="1" x14ac:dyDescent="0.2">
      <c r="A21" s="12"/>
      <c r="B21" s="12"/>
      <c r="C21" s="12"/>
      <c r="D21" s="56" t="s">
        <v>39</v>
      </c>
      <c r="E21" s="56"/>
      <c r="F21" s="56"/>
      <c r="G21" s="56"/>
      <c r="H21" s="56"/>
      <c r="I21" s="56"/>
      <c r="J21" s="56"/>
      <c r="K21" s="12"/>
      <c r="L21" s="92" t="s">
        <v>38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 t="s">
        <v>2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3" spans="1:79" ht="15.75" customHeight="1" x14ac:dyDescent="0.2">
      <c r="A23" s="23" t="s">
        <v>47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93" t="s">
        <v>6</v>
      </c>
      <c r="B24" s="93"/>
      <c r="C24" s="93"/>
      <c r="D24" s="93"/>
      <c r="E24" s="93"/>
      <c r="F24" s="93"/>
      <c r="G24" s="86" t="s">
        <v>45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5.75" x14ac:dyDescent="0.2">
      <c r="A25" s="51">
        <v>1</v>
      </c>
      <c r="B25" s="51"/>
      <c r="C25" s="51"/>
      <c r="D25" s="51"/>
      <c r="E25" s="51"/>
      <c r="F25" s="51"/>
      <c r="G25" s="86">
        <v>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79" ht="10.5" hidden="1" customHeight="1" x14ac:dyDescent="0.2">
      <c r="A26" s="46" t="s">
        <v>43</v>
      </c>
      <c r="B26" s="46"/>
      <c r="C26" s="46"/>
      <c r="D26" s="46"/>
      <c r="E26" s="46"/>
      <c r="F26" s="46"/>
      <c r="G26" s="47" t="s">
        <v>18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  <c r="CA26" s="1" t="s">
        <v>59</v>
      </c>
    </row>
    <row r="27" spans="1:79" ht="43.5" customHeight="1" x14ac:dyDescent="0.2">
      <c r="A27" s="51" t="s">
        <v>11</v>
      </c>
      <c r="B27" s="51"/>
      <c r="C27" s="51"/>
      <c r="D27" s="51"/>
      <c r="E27" s="51"/>
      <c r="F27" s="51"/>
      <c r="G27" s="89" t="s">
        <v>90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3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22.5" customHeight="1" x14ac:dyDescent="0.2">
      <c r="A30" s="96" t="s">
        <v>91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3" t="s">
        <v>49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93" t="s">
        <v>6</v>
      </c>
      <c r="B33" s="93"/>
      <c r="C33" s="93"/>
      <c r="D33" s="93"/>
      <c r="E33" s="93"/>
      <c r="F33" s="93"/>
      <c r="G33" s="86" t="s">
        <v>46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75" x14ac:dyDescent="0.2">
      <c r="A34" s="51">
        <v>1</v>
      </c>
      <c r="B34" s="51"/>
      <c r="C34" s="51"/>
      <c r="D34" s="51"/>
      <c r="E34" s="51"/>
      <c r="F34" s="51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5" hidden="1" customHeight="1" x14ac:dyDescent="0.2">
      <c r="A35" s="46" t="s">
        <v>17</v>
      </c>
      <c r="B35" s="46"/>
      <c r="C35" s="46"/>
      <c r="D35" s="46"/>
      <c r="E35" s="46"/>
      <c r="F35" s="46"/>
      <c r="G35" s="47" t="s">
        <v>18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  <c r="CA35" s="1" t="s">
        <v>60</v>
      </c>
    </row>
    <row r="36" spans="1:79" ht="23.25" customHeight="1" x14ac:dyDescent="0.2">
      <c r="A36" s="51" t="s">
        <v>11</v>
      </c>
      <c r="B36" s="51"/>
      <c r="C36" s="51"/>
      <c r="D36" s="51"/>
      <c r="E36" s="51"/>
      <c r="F36" s="51"/>
      <c r="G36" s="89" t="s">
        <v>92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58</v>
      </c>
    </row>
    <row r="38" spans="1:79" ht="15.75" customHeight="1" x14ac:dyDescent="0.2">
      <c r="A38" s="23" t="s">
        <v>50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78" t="s">
        <v>66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79" ht="48" customHeight="1" x14ac:dyDescent="0.2">
      <c r="A40" s="51" t="s">
        <v>6</v>
      </c>
      <c r="B40" s="51"/>
      <c r="C40" s="51" t="s">
        <v>32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29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 t="s">
        <v>53</v>
      </c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 t="s">
        <v>3</v>
      </c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</row>
    <row r="41" spans="1:79" ht="39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 t="s">
        <v>5</v>
      </c>
      <c r="AB41" s="51"/>
      <c r="AC41" s="51"/>
      <c r="AD41" s="51"/>
      <c r="AE41" s="51"/>
      <c r="AF41" s="51" t="s">
        <v>4</v>
      </c>
      <c r="AG41" s="51"/>
      <c r="AH41" s="51"/>
      <c r="AI41" s="51"/>
      <c r="AJ41" s="51"/>
      <c r="AK41" s="51" t="s">
        <v>30</v>
      </c>
      <c r="AL41" s="51"/>
      <c r="AM41" s="51"/>
      <c r="AN41" s="51"/>
      <c r="AO41" s="51"/>
      <c r="AP41" s="51" t="s">
        <v>5</v>
      </c>
      <c r="AQ41" s="51"/>
      <c r="AR41" s="51"/>
      <c r="AS41" s="51"/>
      <c r="AT41" s="51"/>
      <c r="AU41" s="51" t="s">
        <v>4</v>
      </c>
      <c r="AV41" s="51"/>
      <c r="AW41" s="51"/>
      <c r="AX41" s="51"/>
      <c r="AY41" s="51"/>
      <c r="AZ41" s="51" t="s">
        <v>30</v>
      </c>
      <c r="BA41" s="51"/>
      <c r="BB41" s="51"/>
      <c r="BC41" s="51"/>
      <c r="BD41" s="51" t="s">
        <v>5</v>
      </c>
      <c r="BE41" s="51"/>
      <c r="BF41" s="51"/>
      <c r="BG41" s="51"/>
      <c r="BH41" s="51"/>
      <c r="BI41" s="51" t="s">
        <v>4</v>
      </c>
      <c r="BJ41" s="51"/>
      <c r="BK41" s="51"/>
      <c r="BL41" s="51"/>
      <c r="BM41" s="51"/>
      <c r="BN41" s="51" t="s">
        <v>31</v>
      </c>
      <c r="BO41" s="51"/>
      <c r="BP41" s="51"/>
      <c r="BQ41" s="51"/>
    </row>
    <row r="42" spans="1:79" ht="15.95" customHeight="1" x14ac:dyDescent="0.2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75">
        <v>3</v>
      </c>
      <c r="AB42" s="76"/>
      <c r="AC42" s="76"/>
      <c r="AD42" s="76"/>
      <c r="AE42" s="77"/>
      <c r="AF42" s="75">
        <v>4</v>
      </c>
      <c r="AG42" s="76"/>
      <c r="AH42" s="76"/>
      <c r="AI42" s="76"/>
      <c r="AJ42" s="77"/>
      <c r="AK42" s="75">
        <v>5</v>
      </c>
      <c r="AL42" s="76"/>
      <c r="AM42" s="76"/>
      <c r="AN42" s="76"/>
      <c r="AO42" s="77"/>
      <c r="AP42" s="75">
        <v>6</v>
      </c>
      <c r="AQ42" s="76"/>
      <c r="AR42" s="76"/>
      <c r="AS42" s="76"/>
      <c r="AT42" s="77"/>
      <c r="AU42" s="75">
        <v>7</v>
      </c>
      <c r="AV42" s="76"/>
      <c r="AW42" s="76"/>
      <c r="AX42" s="76"/>
      <c r="AY42" s="77"/>
      <c r="AZ42" s="75">
        <v>8</v>
      </c>
      <c r="BA42" s="76"/>
      <c r="BB42" s="76"/>
      <c r="BC42" s="77"/>
      <c r="BD42" s="75">
        <v>9</v>
      </c>
      <c r="BE42" s="76"/>
      <c r="BF42" s="76"/>
      <c r="BG42" s="76"/>
      <c r="BH42" s="77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 x14ac:dyDescent="0.2">
      <c r="A43" s="46" t="s">
        <v>17</v>
      </c>
      <c r="B43" s="46"/>
      <c r="C43" s="79" t="s">
        <v>18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26" t="s">
        <v>14</v>
      </c>
      <c r="AB43" s="26"/>
      <c r="AC43" s="26"/>
      <c r="AD43" s="26"/>
      <c r="AE43" s="26"/>
      <c r="AF43" s="26" t="s">
        <v>13</v>
      </c>
      <c r="AG43" s="26"/>
      <c r="AH43" s="26"/>
      <c r="AI43" s="26"/>
      <c r="AJ43" s="26"/>
      <c r="AK43" s="66" t="s">
        <v>20</v>
      </c>
      <c r="AL43" s="66"/>
      <c r="AM43" s="66"/>
      <c r="AN43" s="66"/>
      <c r="AO43" s="66"/>
      <c r="AP43" s="26" t="s">
        <v>15</v>
      </c>
      <c r="AQ43" s="26"/>
      <c r="AR43" s="26"/>
      <c r="AS43" s="26"/>
      <c r="AT43" s="26"/>
      <c r="AU43" s="26" t="s">
        <v>16</v>
      </c>
      <c r="AV43" s="26"/>
      <c r="AW43" s="26"/>
      <c r="AX43" s="26"/>
      <c r="AY43" s="26"/>
      <c r="AZ43" s="66" t="s">
        <v>20</v>
      </c>
      <c r="BA43" s="66"/>
      <c r="BB43" s="66"/>
      <c r="BC43" s="66"/>
      <c r="BD43" s="81" t="s">
        <v>36</v>
      </c>
      <c r="BE43" s="81"/>
      <c r="BF43" s="81"/>
      <c r="BG43" s="81"/>
      <c r="BH43" s="81"/>
      <c r="BI43" s="81" t="s">
        <v>36</v>
      </c>
      <c r="BJ43" s="81"/>
      <c r="BK43" s="81"/>
      <c r="BL43" s="81"/>
      <c r="BM43" s="81"/>
      <c r="BN43" s="67" t="s">
        <v>20</v>
      </c>
      <c r="BO43" s="67"/>
      <c r="BP43" s="67"/>
      <c r="BQ43" s="67"/>
      <c r="CA43" s="1" t="s">
        <v>23</v>
      </c>
    </row>
    <row r="44" spans="1:79" ht="74.25" customHeight="1" x14ac:dyDescent="0.2">
      <c r="A44" s="68" t="s">
        <v>11</v>
      </c>
      <c r="B44" s="68"/>
      <c r="C44" s="105" t="s">
        <v>93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6">
        <v>4743390</v>
      </c>
      <c r="AB44" s="107"/>
      <c r="AC44" s="107"/>
      <c r="AD44" s="107"/>
      <c r="AE44" s="108"/>
      <c r="AF44" s="106">
        <v>47850</v>
      </c>
      <c r="AG44" s="107"/>
      <c r="AH44" s="107"/>
      <c r="AI44" s="107"/>
      <c r="AJ44" s="108"/>
      <c r="AK44" s="106">
        <f>SUM(AA44:AJ44)</f>
        <v>4791240</v>
      </c>
      <c r="AL44" s="107"/>
      <c r="AM44" s="107"/>
      <c r="AN44" s="107"/>
      <c r="AO44" s="108"/>
      <c r="AP44" s="106">
        <v>4457362.88</v>
      </c>
      <c r="AQ44" s="107"/>
      <c r="AR44" s="107"/>
      <c r="AS44" s="107"/>
      <c r="AT44" s="108"/>
      <c r="AU44" s="106">
        <v>47850</v>
      </c>
      <c r="AV44" s="107"/>
      <c r="AW44" s="107"/>
      <c r="AX44" s="107"/>
      <c r="AY44" s="108"/>
      <c r="AZ44" s="106">
        <f>SUM(AP44:AY44)</f>
        <v>4505212.88</v>
      </c>
      <c r="BA44" s="107"/>
      <c r="BB44" s="107"/>
      <c r="BC44" s="108"/>
      <c r="BD44" s="106">
        <f>AP44-AA44</f>
        <v>-286027.12000000011</v>
      </c>
      <c r="BE44" s="107"/>
      <c r="BF44" s="107"/>
      <c r="BG44" s="107"/>
      <c r="BH44" s="108"/>
      <c r="BI44" s="104">
        <f>AU44-AF44</f>
        <v>0</v>
      </c>
      <c r="BJ44" s="104"/>
      <c r="BK44" s="104"/>
      <c r="BL44" s="104"/>
      <c r="BM44" s="104"/>
      <c r="BN44" s="104">
        <f>SUM(BD44:BM44)</f>
        <v>-286027.12000000011</v>
      </c>
      <c r="BO44" s="104"/>
      <c r="BP44" s="104"/>
      <c r="BQ44" s="104"/>
    </row>
    <row r="45" spans="1:79" ht="36.75" customHeight="1" x14ac:dyDescent="0.2">
      <c r="A45" s="68" t="s">
        <v>40</v>
      </c>
      <c r="B45" s="68"/>
      <c r="C45" s="105" t="s">
        <v>94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6">
        <v>9980</v>
      </c>
      <c r="AB45" s="107"/>
      <c r="AC45" s="107"/>
      <c r="AD45" s="107"/>
      <c r="AE45" s="108"/>
      <c r="AF45" s="106"/>
      <c r="AG45" s="107"/>
      <c r="AH45" s="107"/>
      <c r="AI45" s="107"/>
      <c r="AJ45" s="108"/>
      <c r="AK45" s="106">
        <f t="shared" ref="AK45" si="0">SUM(AA45:AJ45)</f>
        <v>9980</v>
      </c>
      <c r="AL45" s="107"/>
      <c r="AM45" s="107"/>
      <c r="AN45" s="107"/>
      <c r="AO45" s="108"/>
      <c r="AP45" s="106">
        <v>9980</v>
      </c>
      <c r="AQ45" s="107"/>
      <c r="AR45" s="107"/>
      <c r="AS45" s="107"/>
      <c r="AT45" s="108"/>
      <c r="AU45" s="106"/>
      <c r="AV45" s="107"/>
      <c r="AW45" s="107"/>
      <c r="AX45" s="107"/>
      <c r="AY45" s="108"/>
      <c r="AZ45" s="106">
        <f t="shared" ref="AZ45" si="1">SUM(AP45:AY45)</f>
        <v>9980</v>
      </c>
      <c r="BA45" s="107"/>
      <c r="BB45" s="107"/>
      <c r="BC45" s="108"/>
      <c r="BD45" s="106">
        <f>AP45-AA45</f>
        <v>0</v>
      </c>
      <c r="BE45" s="107"/>
      <c r="BF45" s="107"/>
      <c r="BG45" s="107"/>
      <c r="BH45" s="108"/>
      <c r="BI45" s="104">
        <f>AU45-AF45</f>
        <v>0</v>
      </c>
      <c r="BJ45" s="104"/>
      <c r="BK45" s="104"/>
      <c r="BL45" s="104"/>
      <c r="BM45" s="104"/>
      <c r="BN45" s="104">
        <f t="shared" ref="BN45" si="2">SUM(BD45:BM45)</f>
        <v>0</v>
      </c>
      <c r="BO45" s="104"/>
      <c r="BP45" s="104"/>
      <c r="BQ45" s="104"/>
    </row>
    <row r="46" spans="1:79" ht="34.5" customHeight="1" x14ac:dyDescent="0.2">
      <c r="A46" s="68" t="s">
        <v>41</v>
      </c>
      <c r="B46" s="68"/>
      <c r="C46" s="105" t="s">
        <v>95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6"/>
      <c r="AB46" s="107"/>
      <c r="AC46" s="107"/>
      <c r="AD46" s="107"/>
      <c r="AE46" s="108"/>
      <c r="AF46" s="106"/>
      <c r="AG46" s="107"/>
      <c r="AH46" s="107"/>
      <c r="AI46" s="107"/>
      <c r="AJ46" s="108"/>
      <c r="AK46" s="106">
        <f t="shared" ref="AK46" si="3">SUM(AA46:AJ46)</f>
        <v>0</v>
      </c>
      <c r="AL46" s="107"/>
      <c r="AM46" s="107"/>
      <c r="AN46" s="107"/>
      <c r="AO46" s="108"/>
      <c r="AP46" s="106"/>
      <c r="AQ46" s="107"/>
      <c r="AR46" s="107"/>
      <c r="AS46" s="107"/>
      <c r="AT46" s="108"/>
      <c r="AU46" s="106"/>
      <c r="AV46" s="107"/>
      <c r="AW46" s="107"/>
      <c r="AX46" s="107"/>
      <c r="AY46" s="108"/>
      <c r="AZ46" s="106">
        <f t="shared" ref="AZ46" si="4">SUM(AP46:AY46)</f>
        <v>0</v>
      </c>
      <c r="BA46" s="107"/>
      <c r="BB46" s="107"/>
      <c r="BC46" s="108"/>
      <c r="BD46" s="106"/>
      <c r="BE46" s="107"/>
      <c r="BF46" s="107"/>
      <c r="BG46" s="107"/>
      <c r="BH46" s="108"/>
      <c r="BI46" s="104">
        <f t="shared" ref="BI46" si="5">AU46-AF46</f>
        <v>0</v>
      </c>
      <c r="BJ46" s="104"/>
      <c r="BK46" s="104"/>
      <c r="BL46" s="104"/>
      <c r="BM46" s="104"/>
      <c r="BN46" s="104">
        <f t="shared" ref="BN46" si="6">SUM(BD46:BM46)</f>
        <v>0</v>
      </c>
      <c r="BO46" s="104"/>
      <c r="BP46" s="104"/>
      <c r="BQ46" s="104"/>
    </row>
    <row r="47" spans="1:79" s="20" customFormat="1" ht="15.75" x14ac:dyDescent="0.25">
      <c r="A47" s="69"/>
      <c r="B47" s="69"/>
      <c r="C47" s="70" t="s">
        <v>61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1"/>
      <c r="AA47" s="60">
        <f>SUM(AA44:AE46)</f>
        <v>4753370</v>
      </c>
      <c r="AB47" s="60"/>
      <c r="AC47" s="60"/>
      <c r="AD47" s="60"/>
      <c r="AE47" s="60"/>
      <c r="AF47" s="60">
        <f>SUM(AF44:AJ46)</f>
        <v>47850</v>
      </c>
      <c r="AG47" s="60"/>
      <c r="AH47" s="60"/>
      <c r="AI47" s="60"/>
      <c r="AJ47" s="60"/>
      <c r="AK47" s="60">
        <f>AA47+AF47</f>
        <v>4801220</v>
      </c>
      <c r="AL47" s="60"/>
      <c r="AM47" s="60"/>
      <c r="AN47" s="60"/>
      <c r="AO47" s="60"/>
      <c r="AP47" s="60">
        <f>SUM(AP44:AT46)</f>
        <v>4467342.88</v>
      </c>
      <c r="AQ47" s="60"/>
      <c r="AR47" s="60"/>
      <c r="AS47" s="60"/>
      <c r="AT47" s="60"/>
      <c r="AU47" s="60">
        <f>SUM(AU44:AY46)</f>
        <v>47850</v>
      </c>
      <c r="AV47" s="60"/>
      <c r="AW47" s="60"/>
      <c r="AX47" s="60"/>
      <c r="AY47" s="60"/>
      <c r="AZ47" s="60">
        <f>AP47+AU47</f>
        <v>4515192.88</v>
      </c>
      <c r="BA47" s="60"/>
      <c r="BB47" s="60"/>
      <c r="BC47" s="60"/>
      <c r="BD47" s="60">
        <f>AP47-AA47</f>
        <v>-286027.12000000011</v>
      </c>
      <c r="BE47" s="60"/>
      <c r="BF47" s="60"/>
      <c r="BG47" s="60"/>
      <c r="BH47" s="60"/>
      <c r="BI47" s="60">
        <f>AU47-AF47</f>
        <v>0</v>
      </c>
      <c r="BJ47" s="60"/>
      <c r="BK47" s="60"/>
      <c r="BL47" s="60"/>
      <c r="BM47" s="60"/>
      <c r="BN47" s="60">
        <f>BD47+BI47</f>
        <v>-286027.12000000011</v>
      </c>
      <c r="BO47" s="60"/>
      <c r="BP47" s="60"/>
      <c r="BQ47" s="60"/>
      <c r="CA47" s="20" t="s">
        <v>24</v>
      </c>
    </row>
    <row r="48" spans="1:79" s="19" customFormat="1" ht="15.75" x14ac:dyDescent="0.2">
      <c r="A48" s="33" t="s">
        <v>67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34"/>
      <c r="CA48" s="19" t="s">
        <v>24</v>
      </c>
    </row>
    <row r="50" spans="1:79" ht="15.75" customHeight="1" x14ac:dyDescent="0.2">
      <c r="A50" s="23" t="s">
        <v>51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79" ht="15" customHeight="1" x14ac:dyDescent="0.2">
      <c r="A51" s="78" t="s">
        <v>66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79" ht="28.5" customHeight="1" x14ac:dyDescent="0.2">
      <c r="A52" s="51" t="s">
        <v>33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 t="s">
        <v>29</v>
      </c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 t="s">
        <v>53</v>
      </c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 t="s">
        <v>3</v>
      </c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2"/>
      <c r="BN52" s="2"/>
      <c r="BO52" s="2"/>
      <c r="BP52" s="2"/>
      <c r="BQ52" s="2"/>
    </row>
    <row r="53" spans="1:79" ht="41.2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 t="s">
        <v>5</v>
      </c>
      <c r="R53" s="51"/>
      <c r="S53" s="51"/>
      <c r="T53" s="51"/>
      <c r="U53" s="51"/>
      <c r="V53" s="51" t="s">
        <v>4</v>
      </c>
      <c r="W53" s="51"/>
      <c r="X53" s="51"/>
      <c r="Y53" s="51"/>
      <c r="Z53" s="51"/>
      <c r="AA53" s="51" t="s">
        <v>30</v>
      </c>
      <c r="AB53" s="51"/>
      <c r="AC53" s="51"/>
      <c r="AD53" s="51"/>
      <c r="AE53" s="51"/>
      <c r="AF53" s="51"/>
      <c r="AG53" s="51" t="s">
        <v>5</v>
      </c>
      <c r="AH53" s="51"/>
      <c r="AI53" s="51"/>
      <c r="AJ53" s="51"/>
      <c r="AK53" s="51"/>
      <c r="AL53" s="51" t="s">
        <v>4</v>
      </c>
      <c r="AM53" s="51"/>
      <c r="AN53" s="51"/>
      <c r="AO53" s="51"/>
      <c r="AP53" s="51"/>
      <c r="AQ53" s="51" t="s">
        <v>30</v>
      </c>
      <c r="AR53" s="51"/>
      <c r="AS53" s="51"/>
      <c r="AT53" s="51"/>
      <c r="AU53" s="51"/>
      <c r="AV53" s="51"/>
      <c r="AW53" s="33" t="s">
        <v>5</v>
      </c>
      <c r="AX53" s="45"/>
      <c r="AY53" s="45"/>
      <c r="AZ53" s="45"/>
      <c r="BA53" s="34"/>
      <c r="BB53" s="33" t="s">
        <v>4</v>
      </c>
      <c r="BC53" s="45"/>
      <c r="BD53" s="45"/>
      <c r="BE53" s="45"/>
      <c r="BF53" s="34"/>
      <c r="BG53" s="51" t="s">
        <v>30</v>
      </c>
      <c r="BH53" s="51"/>
      <c r="BI53" s="51"/>
      <c r="BJ53" s="51"/>
      <c r="BK53" s="51"/>
      <c r="BL53" s="51"/>
      <c r="BM53" s="2"/>
      <c r="BN53" s="2"/>
      <c r="BO53" s="2"/>
      <c r="BP53" s="2"/>
      <c r="BQ53" s="2"/>
    </row>
    <row r="54" spans="1:79" ht="15.95" customHeight="1" x14ac:dyDescent="0.25">
      <c r="A54" s="51">
        <v>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>
        <v>2</v>
      </c>
      <c r="R54" s="51"/>
      <c r="S54" s="51"/>
      <c r="T54" s="51"/>
      <c r="U54" s="51"/>
      <c r="V54" s="51">
        <v>3</v>
      </c>
      <c r="W54" s="51"/>
      <c r="X54" s="51"/>
      <c r="Y54" s="51"/>
      <c r="Z54" s="51"/>
      <c r="AA54" s="51">
        <v>4</v>
      </c>
      <c r="AB54" s="51"/>
      <c r="AC54" s="51"/>
      <c r="AD54" s="51"/>
      <c r="AE54" s="51"/>
      <c r="AF54" s="51"/>
      <c r="AG54" s="51">
        <v>5</v>
      </c>
      <c r="AH54" s="51"/>
      <c r="AI54" s="51"/>
      <c r="AJ54" s="51"/>
      <c r="AK54" s="51"/>
      <c r="AL54" s="51">
        <v>6</v>
      </c>
      <c r="AM54" s="51"/>
      <c r="AN54" s="51"/>
      <c r="AO54" s="51"/>
      <c r="AP54" s="51"/>
      <c r="AQ54" s="51">
        <v>7</v>
      </c>
      <c r="AR54" s="51"/>
      <c r="AS54" s="51"/>
      <c r="AT54" s="51"/>
      <c r="AU54" s="51"/>
      <c r="AV54" s="51"/>
      <c r="AW54" s="51">
        <v>8</v>
      </c>
      <c r="AX54" s="51"/>
      <c r="AY54" s="51"/>
      <c r="AZ54" s="51"/>
      <c r="BA54" s="51"/>
      <c r="BB54" s="65">
        <v>9</v>
      </c>
      <c r="BC54" s="65"/>
      <c r="BD54" s="65"/>
      <c r="BE54" s="65"/>
      <c r="BF54" s="65"/>
      <c r="BG54" s="65">
        <v>10</v>
      </c>
      <c r="BH54" s="65"/>
      <c r="BI54" s="65"/>
      <c r="BJ54" s="65"/>
      <c r="BK54" s="65"/>
      <c r="BL54" s="65"/>
      <c r="BM54" s="6"/>
      <c r="BN54" s="6"/>
      <c r="BO54" s="6"/>
      <c r="BP54" s="6"/>
      <c r="BQ54" s="6"/>
    </row>
    <row r="55" spans="1:79" ht="18" hidden="1" customHeight="1" x14ac:dyDescent="0.2">
      <c r="A55" s="50" t="s">
        <v>18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26" t="s">
        <v>14</v>
      </c>
      <c r="R55" s="26"/>
      <c r="S55" s="26"/>
      <c r="T55" s="26"/>
      <c r="U55" s="26"/>
      <c r="V55" s="26" t="s">
        <v>13</v>
      </c>
      <c r="W55" s="26"/>
      <c r="X55" s="26"/>
      <c r="Y55" s="26"/>
      <c r="Z55" s="26"/>
      <c r="AA55" s="66" t="s">
        <v>20</v>
      </c>
      <c r="AB55" s="67"/>
      <c r="AC55" s="67"/>
      <c r="AD55" s="67"/>
      <c r="AE55" s="67"/>
      <c r="AF55" s="67"/>
      <c r="AG55" s="26" t="s">
        <v>15</v>
      </c>
      <c r="AH55" s="26"/>
      <c r="AI55" s="26"/>
      <c r="AJ55" s="26"/>
      <c r="AK55" s="26"/>
      <c r="AL55" s="26" t="s">
        <v>16</v>
      </c>
      <c r="AM55" s="26"/>
      <c r="AN55" s="26"/>
      <c r="AO55" s="26"/>
      <c r="AP55" s="26"/>
      <c r="AQ55" s="66" t="s">
        <v>20</v>
      </c>
      <c r="AR55" s="67"/>
      <c r="AS55" s="67"/>
      <c r="AT55" s="67"/>
      <c r="AU55" s="67"/>
      <c r="AV55" s="67"/>
      <c r="AW55" s="72" t="s">
        <v>21</v>
      </c>
      <c r="AX55" s="73"/>
      <c r="AY55" s="73"/>
      <c r="AZ55" s="73"/>
      <c r="BA55" s="74"/>
      <c r="BB55" s="72" t="s">
        <v>21</v>
      </c>
      <c r="BC55" s="73"/>
      <c r="BD55" s="73"/>
      <c r="BE55" s="73"/>
      <c r="BF55" s="74"/>
      <c r="BG55" s="67" t="s">
        <v>20</v>
      </c>
      <c r="BH55" s="67"/>
      <c r="BI55" s="67"/>
      <c r="BJ55" s="67"/>
      <c r="BK55" s="67"/>
      <c r="BL55" s="67"/>
      <c r="BM55" s="7"/>
      <c r="BN55" s="7"/>
      <c r="BO55" s="7"/>
      <c r="BP55" s="7"/>
      <c r="BQ55" s="7"/>
      <c r="CA55" s="1" t="s">
        <v>25</v>
      </c>
    </row>
    <row r="56" spans="1:79" ht="68.25" customHeight="1" x14ac:dyDescent="0.25">
      <c r="A56" s="61" t="s">
        <v>68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60">
        <v>4753370</v>
      </c>
      <c r="R56" s="60"/>
      <c r="S56" s="60"/>
      <c r="T56" s="60"/>
      <c r="U56" s="60"/>
      <c r="V56" s="64">
        <v>47850</v>
      </c>
      <c r="W56" s="64"/>
      <c r="X56" s="64"/>
      <c r="Y56" s="64"/>
      <c r="Z56" s="64"/>
      <c r="AA56" s="64">
        <f>SUM(Q56:Z56)</f>
        <v>4801220</v>
      </c>
      <c r="AB56" s="64"/>
      <c r="AC56" s="64"/>
      <c r="AD56" s="64"/>
      <c r="AE56" s="64"/>
      <c r="AF56" s="64"/>
      <c r="AG56" s="64">
        <v>4467342.88</v>
      </c>
      <c r="AH56" s="64"/>
      <c r="AI56" s="64"/>
      <c r="AJ56" s="64"/>
      <c r="AK56" s="64"/>
      <c r="AL56" s="64">
        <v>47850</v>
      </c>
      <c r="AM56" s="64"/>
      <c r="AN56" s="64"/>
      <c r="AO56" s="64"/>
      <c r="AP56" s="64"/>
      <c r="AQ56" s="64">
        <f>SUM(AG56:AP56)</f>
        <v>4515192.88</v>
      </c>
      <c r="AR56" s="64"/>
      <c r="AS56" s="64"/>
      <c r="AT56" s="64"/>
      <c r="AU56" s="64"/>
      <c r="AV56" s="64"/>
      <c r="AW56" s="64">
        <f>AG56-Q56</f>
        <v>-286027.12000000011</v>
      </c>
      <c r="AX56" s="64"/>
      <c r="AY56" s="64"/>
      <c r="AZ56" s="64"/>
      <c r="BA56" s="64"/>
      <c r="BB56" s="64">
        <f>AL56-V56</f>
        <v>0</v>
      </c>
      <c r="BC56" s="64"/>
      <c r="BD56" s="64"/>
      <c r="BE56" s="64"/>
      <c r="BF56" s="64"/>
      <c r="BG56" s="64">
        <f>SUM(AW56:BF56)</f>
        <v>-286027.12000000011</v>
      </c>
      <c r="BH56" s="64"/>
      <c r="BI56" s="64"/>
      <c r="BJ56" s="64"/>
      <c r="BK56" s="64"/>
      <c r="BL56" s="64"/>
      <c r="BM56" s="6"/>
      <c r="BN56" s="6"/>
      <c r="BO56" s="6"/>
      <c r="BP56" s="6"/>
      <c r="BQ56" s="6"/>
    </row>
    <row r="57" spans="1:79" s="20" customFormat="1" ht="15.75" x14ac:dyDescent="0.25">
      <c r="A57" s="59" t="s">
        <v>62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>
        <f>SUM(Q56:U56)</f>
        <v>4753370</v>
      </c>
      <c r="R57" s="60"/>
      <c r="S57" s="60"/>
      <c r="T57" s="60"/>
      <c r="U57" s="60"/>
      <c r="V57" s="60">
        <f>SUM(V56:Z56)</f>
        <v>47850</v>
      </c>
      <c r="W57" s="60"/>
      <c r="X57" s="60"/>
      <c r="Y57" s="60"/>
      <c r="Z57" s="60"/>
      <c r="AA57" s="60">
        <f>Q57+V57</f>
        <v>4801220</v>
      </c>
      <c r="AB57" s="60"/>
      <c r="AC57" s="60"/>
      <c r="AD57" s="60"/>
      <c r="AE57" s="60"/>
      <c r="AF57" s="60"/>
      <c r="AG57" s="60">
        <f>SUM(AG56:AK56)</f>
        <v>4467342.88</v>
      </c>
      <c r="AH57" s="60"/>
      <c r="AI57" s="60"/>
      <c r="AJ57" s="60"/>
      <c r="AK57" s="60"/>
      <c r="AL57" s="60">
        <f>SUM(AL56:AP56)</f>
        <v>47850</v>
      </c>
      <c r="AM57" s="60"/>
      <c r="AN57" s="60"/>
      <c r="AO57" s="60"/>
      <c r="AP57" s="60"/>
      <c r="AQ57" s="60">
        <f>AG57+AL57</f>
        <v>4515192.88</v>
      </c>
      <c r="AR57" s="60"/>
      <c r="AS57" s="60"/>
      <c r="AT57" s="60"/>
      <c r="AU57" s="60"/>
      <c r="AV57" s="60"/>
      <c r="AW57" s="60">
        <f>SUM(AW56:BA56)</f>
        <v>-286027.12000000011</v>
      </c>
      <c r="AX57" s="60"/>
      <c r="AY57" s="60"/>
      <c r="AZ57" s="60"/>
      <c r="BA57" s="60"/>
      <c r="BB57" s="60">
        <f>SUM(BB56:BF56)</f>
        <v>0</v>
      </c>
      <c r="BC57" s="60"/>
      <c r="BD57" s="60"/>
      <c r="BE57" s="60"/>
      <c r="BF57" s="60"/>
      <c r="BG57" s="60">
        <f>AW57+BB57</f>
        <v>-286027.12000000011</v>
      </c>
      <c r="BH57" s="60"/>
      <c r="BI57" s="60"/>
      <c r="BJ57" s="60"/>
      <c r="BK57" s="60"/>
      <c r="BL57" s="60"/>
      <c r="BM57" s="21"/>
      <c r="BN57" s="21"/>
      <c r="BO57" s="21"/>
      <c r="BP57" s="21"/>
      <c r="BQ57" s="21"/>
      <c r="CA57" s="20" t="s">
        <v>26</v>
      </c>
    </row>
    <row r="59" spans="1:79" ht="15.75" customHeight="1" x14ac:dyDescent="0.2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</row>
    <row r="61" spans="1:79" ht="45" customHeight="1" x14ac:dyDescent="0.2">
      <c r="A61" s="52" t="s">
        <v>10</v>
      </c>
      <c r="B61" s="53"/>
      <c r="C61" s="52" t="s">
        <v>9</v>
      </c>
      <c r="D61" s="56"/>
      <c r="E61" s="56"/>
      <c r="F61" s="56"/>
      <c r="G61" s="56"/>
      <c r="H61" s="56"/>
      <c r="I61" s="53"/>
      <c r="J61" s="52" t="s">
        <v>8</v>
      </c>
      <c r="K61" s="56"/>
      <c r="L61" s="56"/>
      <c r="M61" s="56"/>
      <c r="N61" s="53"/>
      <c r="O61" s="52" t="s">
        <v>7</v>
      </c>
      <c r="P61" s="56"/>
      <c r="Q61" s="56"/>
      <c r="R61" s="56"/>
      <c r="S61" s="56"/>
      <c r="T61" s="56"/>
      <c r="U61" s="56"/>
      <c r="V61" s="56"/>
      <c r="W61" s="56"/>
      <c r="X61" s="53"/>
      <c r="Y61" s="51" t="s">
        <v>29</v>
      </c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 t="s">
        <v>54</v>
      </c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8" t="s">
        <v>3</v>
      </c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 x14ac:dyDescent="0.2">
      <c r="A62" s="54"/>
      <c r="B62" s="55"/>
      <c r="C62" s="54"/>
      <c r="D62" s="57"/>
      <c r="E62" s="57"/>
      <c r="F62" s="57"/>
      <c r="G62" s="57"/>
      <c r="H62" s="57"/>
      <c r="I62" s="55"/>
      <c r="J62" s="54"/>
      <c r="K62" s="57"/>
      <c r="L62" s="57"/>
      <c r="M62" s="57"/>
      <c r="N62" s="55"/>
      <c r="O62" s="54"/>
      <c r="P62" s="57"/>
      <c r="Q62" s="57"/>
      <c r="R62" s="57"/>
      <c r="S62" s="57"/>
      <c r="T62" s="57"/>
      <c r="U62" s="57"/>
      <c r="V62" s="57"/>
      <c r="W62" s="57"/>
      <c r="X62" s="55"/>
      <c r="Y62" s="33" t="s">
        <v>5</v>
      </c>
      <c r="Z62" s="45"/>
      <c r="AA62" s="45"/>
      <c r="AB62" s="45"/>
      <c r="AC62" s="34"/>
      <c r="AD62" s="33" t="s">
        <v>4</v>
      </c>
      <c r="AE62" s="45"/>
      <c r="AF62" s="45"/>
      <c r="AG62" s="45"/>
      <c r="AH62" s="34"/>
      <c r="AI62" s="51" t="s">
        <v>30</v>
      </c>
      <c r="AJ62" s="51"/>
      <c r="AK62" s="51"/>
      <c r="AL62" s="51"/>
      <c r="AM62" s="51"/>
      <c r="AN62" s="51" t="s">
        <v>5</v>
      </c>
      <c r="AO62" s="51"/>
      <c r="AP62" s="51"/>
      <c r="AQ62" s="51"/>
      <c r="AR62" s="51"/>
      <c r="AS62" s="51" t="s">
        <v>4</v>
      </c>
      <c r="AT62" s="51"/>
      <c r="AU62" s="51"/>
      <c r="AV62" s="51"/>
      <c r="AW62" s="51"/>
      <c r="AX62" s="51" t="s">
        <v>30</v>
      </c>
      <c r="AY62" s="51"/>
      <c r="AZ62" s="51"/>
      <c r="BA62" s="51"/>
      <c r="BB62" s="51"/>
      <c r="BC62" s="51" t="s">
        <v>5</v>
      </c>
      <c r="BD62" s="51"/>
      <c r="BE62" s="51"/>
      <c r="BF62" s="51"/>
      <c r="BG62" s="51"/>
      <c r="BH62" s="51" t="s">
        <v>4</v>
      </c>
      <c r="BI62" s="51"/>
      <c r="BJ62" s="51"/>
      <c r="BK62" s="51"/>
      <c r="BL62" s="51"/>
      <c r="BM62" s="51" t="s">
        <v>30</v>
      </c>
      <c r="BN62" s="51"/>
      <c r="BO62" s="51"/>
      <c r="BP62" s="51"/>
      <c r="BQ62" s="51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 x14ac:dyDescent="0.2">
      <c r="A63" s="51">
        <v>1</v>
      </c>
      <c r="B63" s="51"/>
      <c r="C63" s="51">
        <v>2</v>
      </c>
      <c r="D63" s="51"/>
      <c r="E63" s="51"/>
      <c r="F63" s="51"/>
      <c r="G63" s="51"/>
      <c r="H63" s="51"/>
      <c r="I63" s="51"/>
      <c r="J63" s="51">
        <v>3</v>
      </c>
      <c r="K63" s="51"/>
      <c r="L63" s="51"/>
      <c r="M63" s="51"/>
      <c r="N63" s="51"/>
      <c r="O63" s="51">
        <v>4</v>
      </c>
      <c r="P63" s="51"/>
      <c r="Q63" s="51"/>
      <c r="R63" s="51"/>
      <c r="S63" s="51"/>
      <c r="T63" s="51"/>
      <c r="U63" s="51"/>
      <c r="V63" s="51"/>
      <c r="W63" s="51"/>
      <c r="X63" s="51"/>
      <c r="Y63" s="51">
        <v>5</v>
      </c>
      <c r="Z63" s="51"/>
      <c r="AA63" s="51"/>
      <c r="AB63" s="51"/>
      <c r="AC63" s="51"/>
      <c r="AD63" s="51">
        <v>6</v>
      </c>
      <c r="AE63" s="51"/>
      <c r="AF63" s="51"/>
      <c r="AG63" s="51"/>
      <c r="AH63" s="51"/>
      <c r="AI63" s="51">
        <v>7</v>
      </c>
      <c r="AJ63" s="51"/>
      <c r="AK63" s="51"/>
      <c r="AL63" s="51"/>
      <c r="AM63" s="51"/>
      <c r="AN63" s="33">
        <v>8</v>
      </c>
      <c r="AO63" s="45"/>
      <c r="AP63" s="45"/>
      <c r="AQ63" s="45"/>
      <c r="AR63" s="34"/>
      <c r="AS63" s="33">
        <v>9</v>
      </c>
      <c r="AT63" s="45"/>
      <c r="AU63" s="45"/>
      <c r="AV63" s="45"/>
      <c r="AW63" s="34"/>
      <c r="AX63" s="33">
        <v>10</v>
      </c>
      <c r="AY63" s="45"/>
      <c r="AZ63" s="45"/>
      <c r="BA63" s="45"/>
      <c r="BB63" s="34"/>
      <c r="BC63" s="33">
        <v>11</v>
      </c>
      <c r="BD63" s="45"/>
      <c r="BE63" s="45"/>
      <c r="BF63" s="45"/>
      <c r="BG63" s="34"/>
      <c r="BH63" s="33">
        <v>12</v>
      </c>
      <c r="BI63" s="45"/>
      <c r="BJ63" s="45"/>
      <c r="BK63" s="45"/>
      <c r="BL63" s="34"/>
      <c r="BM63" s="33">
        <v>13</v>
      </c>
      <c r="BN63" s="45"/>
      <c r="BO63" s="45"/>
      <c r="BP63" s="45"/>
      <c r="BQ63" s="34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 x14ac:dyDescent="0.2">
      <c r="A64" s="46" t="s">
        <v>43</v>
      </c>
      <c r="B64" s="46"/>
      <c r="C64" s="47" t="s">
        <v>18</v>
      </c>
      <c r="D64" s="48"/>
      <c r="E64" s="48"/>
      <c r="F64" s="48"/>
      <c r="G64" s="48"/>
      <c r="H64" s="48"/>
      <c r="I64" s="49"/>
      <c r="J64" s="46" t="s">
        <v>19</v>
      </c>
      <c r="K64" s="46"/>
      <c r="L64" s="46"/>
      <c r="M64" s="46"/>
      <c r="N64" s="46"/>
      <c r="O64" s="50" t="s">
        <v>44</v>
      </c>
      <c r="P64" s="50"/>
      <c r="Q64" s="50"/>
      <c r="R64" s="50"/>
      <c r="S64" s="50"/>
      <c r="T64" s="50"/>
      <c r="U64" s="50"/>
      <c r="V64" s="50"/>
      <c r="W64" s="50"/>
      <c r="X64" s="47"/>
      <c r="Y64" s="26" t="s">
        <v>14</v>
      </c>
      <c r="Z64" s="26"/>
      <c r="AA64" s="26"/>
      <c r="AB64" s="26"/>
      <c r="AC64" s="26"/>
      <c r="AD64" s="26" t="s">
        <v>34</v>
      </c>
      <c r="AE64" s="26"/>
      <c r="AF64" s="26"/>
      <c r="AG64" s="26"/>
      <c r="AH64" s="26"/>
      <c r="AI64" s="26" t="s">
        <v>20</v>
      </c>
      <c r="AJ64" s="26"/>
      <c r="AK64" s="26"/>
      <c r="AL64" s="26"/>
      <c r="AM64" s="26"/>
      <c r="AN64" s="26" t="s">
        <v>35</v>
      </c>
      <c r="AO64" s="26"/>
      <c r="AP64" s="26"/>
      <c r="AQ64" s="26"/>
      <c r="AR64" s="26"/>
      <c r="AS64" s="26" t="s">
        <v>15</v>
      </c>
      <c r="AT64" s="26"/>
      <c r="AU64" s="26"/>
      <c r="AV64" s="26"/>
      <c r="AW64" s="26"/>
      <c r="AX64" s="26" t="s">
        <v>20</v>
      </c>
      <c r="AY64" s="26"/>
      <c r="AZ64" s="26"/>
      <c r="BA64" s="26"/>
      <c r="BB64" s="26"/>
      <c r="BC64" s="26" t="s">
        <v>37</v>
      </c>
      <c r="BD64" s="26"/>
      <c r="BE64" s="26"/>
      <c r="BF64" s="26"/>
      <c r="BG64" s="26"/>
      <c r="BH64" s="26" t="s">
        <v>37</v>
      </c>
      <c r="BI64" s="26"/>
      <c r="BJ64" s="26"/>
      <c r="BK64" s="26"/>
      <c r="BL64" s="26"/>
      <c r="BM64" s="25" t="s">
        <v>20</v>
      </c>
      <c r="BN64" s="25"/>
      <c r="BO64" s="25"/>
      <c r="BP64" s="25"/>
      <c r="BQ64" s="25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27</v>
      </c>
    </row>
    <row r="65" spans="1:79" ht="15.75" x14ac:dyDescent="0.2">
      <c r="A65" s="33" t="s">
        <v>11</v>
      </c>
      <c r="B65" s="34"/>
      <c r="C65" s="27" t="s">
        <v>72</v>
      </c>
      <c r="D65" s="28"/>
      <c r="E65" s="28"/>
      <c r="F65" s="28"/>
      <c r="G65" s="28"/>
      <c r="H65" s="28"/>
      <c r="I65" s="29"/>
      <c r="J65" s="27"/>
      <c r="K65" s="28"/>
      <c r="L65" s="28"/>
      <c r="M65" s="28"/>
      <c r="N65" s="29"/>
      <c r="O65" s="27"/>
      <c r="P65" s="28"/>
      <c r="Q65" s="28"/>
      <c r="R65" s="28"/>
      <c r="S65" s="28"/>
      <c r="T65" s="28"/>
      <c r="U65" s="28"/>
      <c r="V65" s="28"/>
      <c r="W65" s="28"/>
      <c r="X65" s="29"/>
      <c r="Y65" s="30"/>
      <c r="Z65" s="31"/>
      <c r="AA65" s="31"/>
      <c r="AB65" s="31"/>
      <c r="AC65" s="32"/>
      <c r="AD65" s="30"/>
      <c r="AE65" s="31"/>
      <c r="AF65" s="31"/>
      <c r="AG65" s="31"/>
      <c r="AH65" s="32"/>
      <c r="AI65" s="30"/>
      <c r="AJ65" s="31"/>
      <c r="AK65" s="31"/>
      <c r="AL65" s="31"/>
      <c r="AM65" s="32"/>
      <c r="AN65" s="30"/>
      <c r="AO65" s="31"/>
      <c r="AP65" s="31"/>
      <c r="AQ65" s="31"/>
      <c r="AR65" s="32"/>
      <c r="AS65" s="30"/>
      <c r="AT65" s="31"/>
      <c r="AU65" s="31"/>
      <c r="AV65" s="31"/>
      <c r="AW65" s="32"/>
      <c r="AX65" s="35"/>
      <c r="AY65" s="36"/>
      <c r="AZ65" s="36"/>
      <c r="BA65" s="36"/>
      <c r="BB65" s="37"/>
      <c r="BC65" s="35"/>
      <c r="BD65" s="36"/>
      <c r="BE65" s="36"/>
      <c r="BF65" s="36"/>
      <c r="BG65" s="37"/>
      <c r="BH65" s="35"/>
      <c r="BI65" s="36"/>
      <c r="BJ65" s="36"/>
      <c r="BK65" s="36"/>
      <c r="BL65" s="37"/>
      <c r="BM65" s="35"/>
      <c r="BN65" s="36"/>
      <c r="BO65" s="36"/>
      <c r="BP65" s="36"/>
      <c r="BQ65" s="37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41.25" customHeight="1" x14ac:dyDescent="0.2">
      <c r="A66" s="33"/>
      <c r="B66" s="34"/>
      <c r="C66" s="101" t="s">
        <v>85</v>
      </c>
      <c r="D66" s="102"/>
      <c r="E66" s="102"/>
      <c r="F66" s="102"/>
      <c r="G66" s="102"/>
      <c r="H66" s="102"/>
      <c r="I66" s="103"/>
      <c r="J66" s="27" t="s">
        <v>70</v>
      </c>
      <c r="K66" s="28"/>
      <c r="L66" s="28"/>
      <c r="M66" s="28"/>
      <c r="N66" s="29"/>
      <c r="O66" s="27" t="s">
        <v>96</v>
      </c>
      <c r="P66" s="28"/>
      <c r="Q66" s="28"/>
      <c r="R66" s="28"/>
      <c r="S66" s="28"/>
      <c r="T66" s="28"/>
      <c r="U66" s="28"/>
      <c r="V66" s="28"/>
      <c r="W66" s="28"/>
      <c r="X66" s="29"/>
      <c r="Y66" s="30">
        <v>1</v>
      </c>
      <c r="Z66" s="31"/>
      <c r="AA66" s="31"/>
      <c r="AB66" s="31"/>
      <c r="AC66" s="32"/>
      <c r="AD66" s="30"/>
      <c r="AE66" s="31"/>
      <c r="AF66" s="31"/>
      <c r="AG66" s="31"/>
      <c r="AH66" s="32"/>
      <c r="AI66" s="30">
        <f>SUM(Y66:AH66)</f>
        <v>1</v>
      </c>
      <c r="AJ66" s="31"/>
      <c r="AK66" s="31"/>
      <c r="AL66" s="31"/>
      <c r="AM66" s="32"/>
      <c r="AN66" s="30">
        <v>1</v>
      </c>
      <c r="AO66" s="31"/>
      <c r="AP66" s="31"/>
      <c r="AQ66" s="31"/>
      <c r="AR66" s="32"/>
      <c r="AS66" s="30"/>
      <c r="AT66" s="31"/>
      <c r="AU66" s="31"/>
      <c r="AV66" s="31"/>
      <c r="AW66" s="32"/>
      <c r="AX66" s="115">
        <f>SUM(AN66:AW66)</f>
        <v>1</v>
      </c>
      <c r="AY66" s="116"/>
      <c r="AZ66" s="116"/>
      <c r="BA66" s="116"/>
      <c r="BB66" s="117"/>
      <c r="BC66" s="115">
        <f>AN66-Y66</f>
        <v>0</v>
      </c>
      <c r="BD66" s="116"/>
      <c r="BE66" s="116"/>
      <c r="BF66" s="116"/>
      <c r="BG66" s="117"/>
      <c r="BH66" s="115">
        <f>AS66-AD66</f>
        <v>0</v>
      </c>
      <c r="BI66" s="116"/>
      <c r="BJ66" s="116"/>
      <c r="BK66" s="116"/>
      <c r="BL66" s="117"/>
      <c r="BM66" s="115">
        <f>SUM(BC66:BL66)</f>
        <v>0</v>
      </c>
      <c r="BN66" s="116"/>
      <c r="BO66" s="116"/>
      <c r="BP66" s="116"/>
      <c r="BQ66" s="117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100.5" customHeight="1" x14ac:dyDescent="0.2">
      <c r="A67" s="33"/>
      <c r="B67" s="34"/>
      <c r="C67" s="101" t="s">
        <v>97</v>
      </c>
      <c r="D67" s="102"/>
      <c r="E67" s="102"/>
      <c r="F67" s="102"/>
      <c r="G67" s="102"/>
      <c r="H67" s="102"/>
      <c r="I67" s="103"/>
      <c r="J67" s="27" t="s">
        <v>70</v>
      </c>
      <c r="K67" s="28"/>
      <c r="L67" s="28"/>
      <c r="M67" s="28"/>
      <c r="N67" s="29"/>
      <c r="O67" s="27" t="s">
        <v>98</v>
      </c>
      <c r="P67" s="28"/>
      <c r="Q67" s="28"/>
      <c r="R67" s="28"/>
      <c r="S67" s="28"/>
      <c r="T67" s="28"/>
      <c r="U67" s="28"/>
      <c r="V67" s="28"/>
      <c r="W67" s="28"/>
      <c r="X67" s="29"/>
      <c r="Y67" s="118">
        <v>16</v>
      </c>
      <c r="Z67" s="119"/>
      <c r="AA67" s="119"/>
      <c r="AB67" s="119"/>
      <c r="AC67" s="120"/>
      <c r="AD67" s="118"/>
      <c r="AE67" s="119"/>
      <c r="AF67" s="119"/>
      <c r="AG67" s="119"/>
      <c r="AH67" s="120"/>
      <c r="AI67" s="118">
        <f t="shared" ref="AI67:AI70" si="7">SUM(Y67:AH67)</f>
        <v>16</v>
      </c>
      <c r="AJ67" s="119"/>
      <c r="AK67" s="119"/>
      <c r="AL67" s="119"/>
      <c r="AM67" s="120"/>
      <c r="AN67" s="118">
        <v>16</v>
      </c>
      <c r="AO67" s="119"/>
      <c r="AP67" s="119"/>
      <c r="AQ67" s="119"/>
      <c r="AR67" s="120"/>
      <c r="AS67" s="118"/>
      <c r="AT67" s="119"/>
      <c r="AU67" s="119"/>
      <c r="AV67" s="119"/>
      <c r="AW67" s="120"/>
      <c r="AX67" s="118">
        <f t="shared" ref="AX67:AX70" si="8">SUM(AN67:AW67)</f>
        <v>16</v>
      </c>
      <c r="AY67" s="119"/>
      <c r="AZ67" s="119"/>
      <c r="BA67" s="119"/>
      <c r="BB67" s="120"/>
      <c r="BC67" s="118">
        <f t="shared" ref="BC67:BC70" si="9">AN67-Y67</f>
        <v>0</v>
      </c>
      <c r="BD67" s="119"/>
      <c r="BE67" s="119"/>
      <c r="BF67" s="119"/>
      <c r="BG67" s="120"/>
      <c r="BH67" s="118">
        <f t="shared" ref="BH67:BH70" si="10">AS67-AD67</f>
        <v>0</v>
      </c>
      <c r="BI67" s="119"/>
      <c r="BJ67" s="119"/>
      <c r="BK67" s="119"/>
      <c r="BL67" s="120"/>
      <c r="BM67" s="118">
        <f t="shared" ref="BM67:BM70" si="11">SUM(BC67:BL67)</f>
        <v>0</v>
      </c>
      <c r="BN67" s="119"/>
      <c r="BO67" s="119"/>
      <c r="BP67" s="119"/>
      <c r="BQ67" s="120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81.75" customHeight="1" x14ac:dyDescent="0.2">
      <c r="A68" s="33"/>
      <c r="B68" s="34"/>
      <c r="C68" s="101" t="s">
        <v>69</v>
      </c>
      <c r="D68" s="102"/>
      <c r="E68" s="102"/>
      <c r="F68" s="102"/>
      <c r="G68" s="102"/>
      <c r="H68" s="102"/>
      <c r="I68" s="103"/>
      <c r="J68" s="27" t="s">
        <v>70</v>
      </c>
      <c r="K68" s="28"/>
      <c r="L68" s="28"/>
      <c r="M68" s="28"/>
      <c r="N68" s="29"/>
      <c r="O68" s="27" t="s">
        <v>98</v>
      </c>
      <c r="P68" s="28"/>
      <c r="Q68" s="28"/>
      <c r="R68" s="28"/>
      <c r="S68" s="28"/>
      <c r="T68" s="28"/>
      <c r="U68" s="28"/>
      <c r="V68" s="28"/>
      <c r="W68" s="28"/>
      <c r="X68" s="29"/>
      <c r="Y68" s="121">
        <v>24</v>
      </c>
      <c r="Z68" s="122"/>
      <c r="AA68" s="122"/>
      <c r="AB68" s="122"/>
      <c r="AC68" s="123"/>
      <c r="AD68" s="121"/>
      <c r="AE68" s="122"/>
      <c r="AF68" s="122"/>
      <c r="AG68" s="122"/>
      <c r="AH68" s="123"/>
      <c r="AI68" s="121">
        <f t="shared" si="7"/>
        <v>24</v>
      </c>
      <c r="AJ68" s="122"/>
      <c r="AK68" s="122"/>
      <c r="AL68" s="122"/>
      <c r="AM68" s="123"/>
      <c r="AN68" s="121">
        <v>24</v>
      </c>
      <c r="AO68" s="122"/>
      <c r="AP68" s="122"/>
      <c r="AQ68" s="122"/>
      <c r="AR68" s="123"/>
      <c r="AS68" s="121"/>
      <c r="AT68" s="122"/>
      <c r="AU68" s="122"/>
      <c r="AV68" s="122"/>
      <c r="AW68" s="123"/>
      <c r="AX68" s="121">
        <f t="shared" si="8"/>
        <v>24</v>
      </c>
      <c r="AY68" s="122"/>
      <c r="AZ68" s="122"/>
      <c r="BA68" s="122"/>
      <c r="BB68" s="123"/>
      <c r="BC68" s="121">
        <f t="shared" si="9"/>
        <v>0</v>
      </c>
      <c r="BD68" s="122"/>
      <c r="BE68" s="122"/>
      <c r="BF68" s="122"/>
      <c r="BG68" s="123"/>
      <c r="BH68" s="121">
        <f t="shared" si="10"/>
        <v>0</v>
      </c>
      <c r="BI68" s="122"/>
      <c r="BJ68" s="122"/>
      <c r="BK68" s="122"/>
      <c r="BL68" s="123"/>
      <c r="BM68" s="121">
        <f t="shared" si="11"/>
        <v>0</v>
      </c>
      <c r="BN68" s="122"/>
      <c r="BO68" s="122"/>
      <c r="BP68" s="122"/>
      <c r="BQ68" s="123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51" customHeight="1" x14ac:dyDescent="0.2">
      <c r="A69" s="33"/>
      <c r="B69" s="34"/>
      <c r="C69" s="101" t="s">
        <v>99</v>
      </c>
      <c r="D69" s="102"/>
      <c r="E69" s="102"/>
      <c r="F69" s="102"/>
      <c r="G69" s="102"/>
      <c r="H69" s="102"/>
      <c r="I69" s="103"/>
      <c r="J69" s="27" t="s">
        <v>70</v>
      </c>
      <c r="K69" s="28"/>
      <c r="L69" s="28"/>
      <c r="M69" s="28"/>
      <c r="N69" s="29"/>
      <c r="O69" s="27" t="s">
        <v>98</v>
      </c>
      <c r="P69" s="28"/>
      <c r="Q69" s="28"/>
      <c r="R69" s="28"/>
      <c r="S69" s="28"/>
      <c r="T69" s="28"/>
      <c r="U69" s="28"/>
      <c r="V69" s="28"/>
      <c r="W69" s="28"/>
      <c r="X69" s="29"/>
      <c r="Y69" s="121">
        <v>0</v>
      </c>
      <c r="Z69" s="122"/>
      <c r="AA69" s="122"/>
      <c r="AB69" s="122"/>
      <c r="AC69" s="123"/>
      <c r="AD69" s="121"/>
      <c r="AE69" s="122"/>
      <c r="AF69" s="122"/>
      <c r="AG69" s="122"/>
      <c r="AH69" s="123"/>
      <c r="AI69" s="121">
        <f t="shared" si="7"/>
        <v>0</v>
      </c>
      <c r="AJ69" s="122"/>
      <c r="AK69" s="122"/>
      <c r="AL69" s="122"/>
      <c r="AM69" s="123"/>
      <c r="AN69" s="121">
        <v>0</v>
      </c>
      <c r="AO69" s="122"/>
      <c r="AP69" s="122"/>
      <c r="AQ69" s="122"/>
      <c r="AR69" s="123"/>
      <c r="AS69" s="121"/>
      <c r="AT69" s="122"/>
      <c r="AU69" s="122"/>
      <c r="AV69" s="122"/>
      <c r="AW69" s="123"/>
      <c r="AX69" s="121">
        <f t="shared" si="8"/>
        <v>0</v>
      </c>
      <c r="AY69" s="122"/>
      <c r="AZ69" s="122"/>
      <c r="BA69" s="122"/>
      <c r="BB69" s="123"/>
      <c r="BC69" s="121">
        <f t="shared" si="9"/>
        <v>0</v>
      </c>
      <c r="BD69" s="122"/>
      <c r="BE69" s="122"/>
      <c r="BF69" s="122"/>
      <c r="BG69" s="123"/>
      <c r="BH69" s="121">
        <f t="shared" si="10"/>
        <v>0</v>
      </c>
      <c r="BI69" s="122"/>
      <c r="BJ69" s="122"/>
      <c r="BK69" s="122"/>
      <c r="BL69" s="123"/>
      <c r="BM69" s="121">
        <f t="shared" si="11"/>
        <v>0</v>
      </c>
      <c r="BN69" s="122"/>
      <c r="BO69" s="122"/>
      <c r="BP69" s="122"/>
      <c r="BQ69" s="123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96" customHeight="1" x14ac:dyDescent="0.2">
      <c r="A70" s="33"/>
      <c r="B70" s="34"/>
      <c r="C70" s="101" t="s">
        <v>100</v>
      </c>
      <c r="D70" s="102"/>
      <c r="E70" s="102"/>
      <c r="F70" s="102"/>
      <c r="G70" s="102"/>
      <c r="H70" s="102"/>
      <c r="I70" s="103"/>
      <c r="J70" s="27" t="s">
        <v>70</v>
      </c>
      <c r="K70" s="28"/>
      <c r="L70" s="28"/>
      <c r="M70" s="28"/>
      <c r="N70" s="29"/>
      <c r="O70" s="27" t="s">
        <v>98</v>
      </c>
      <c r="P70" s="28"/>
      <c r="Q70" s="28"/>
      <c r="R70" s="28"/>
      <c r="S70" s="28"/>
      <c r="T70" s="28"/>
      <c r="U70" s="28"/>
      <c r="V70" s="28"/>
      <c r="W70" s="28"/>
      <c r="X70" s="29"/>
      <c r="Y70" s="121">
        <v>8</v>
      </c>
      <c r="Z70" s="122"/>
      <c r="AA70" s="122"/>
      <c r="AB70" s="122"/>
      <c r="AC70" s="123"/>
      <c r="AD70" s="121"/>
      <c r="AE70" s="122"/>
      <c r="AF70" s="122"/>
      <c r="AG70" s="122"/>
      <c r="AH70" s="123"/>
      <c r="AI70" s="121">
        <f t="shared" si="7"/>
        <v>8</v>
      </c>
      <c r="AJ70" s="122"/>
      <c r="AK70" s="122"/>
      <c r="AL70" s="122"/>
      <c r="AM70" s="123"/>
      <c r="AN70" s="121">
        <v>8</v>
      </c>
      <c r="AO70" s="122"/>
      <c r="AP70" s="122"/>
      <c r="AQ70" s="122"/>
      <c r="AR70" s="123"/>
      <c r="AS70" s="121"/>
      <c r="AT70" s="122"/>
      <c r="AU70" s="122"/>
      <c r="AV70" s="122"/>
      <c r="AW70" s="123"/>
      <c r="AX70" s="121">
        <f t="shared" si="8"/>
        <v>8</v>
      </c>
      <c r="AY70" s="122"/>
      <c r="AZ70" s="122"/>
      <c r="BA70" s="122"/>
      <c r="BB70" s="123"/>
      <c r="BC70" s="121">
        <f t="shared" si="9"/>
        <v>0</v>
      </c>
      <c r="BD70" s="122"/>
      <c r="BE70" s="122"/>
      <c r="BF70" s="122"/>
      <c r="BG70" s="123"/>
      <c r="BH70" s="121">
        <f t="shared" si="10"/>
        <v>0</v>
      </c>
      <c r="BI70" s="122"/>
      <c r="BJ70" s="122"/>
      <c r="BK70" s="122"/>
      <c r="BL70" s="123"/>
      <c r="BM70" s="121">
        <f t="shared" si="11"/>
        <v>0</v>
      </c>
      <c r="BN70" s="122"/>
      <c r="BO70" s="122"/>
      <c r="BP70" s="122"/>
      <c r="BQ70" s="123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24" customHeight="1" x14ac:dyDescent="0.2">
      <c r="A71" s="33" t="s">
        <v>101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34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15.75" x14ac:dyDescent="0.2">
      <c r="A72" s="33" t="s">
        <v>40</v>
      </c>
      <c r="B72" s="34"/>
      <c r="C72" s="27" t="s">
        <v>73</v>
      </c>
      <c r="D72" s="28"/>
      <c r="E72" s="28"/>
      <c r="F72" s="28"/>
      <c r="G72" s="28"/>
      <c r="H72" s="28"/>
      <c r="I72" s="29"/>
      <c r="J72" s="27"/>
      <c r="K72" s="28"/>
      <c r="L72" s="28"/>
      <c r="M72" s="28"/>
      <c r="N72" s="29"/>
      <c r="O72" s="27"/>
      <c r="P72" s="28"/>
      <c r="Q72" s="28"/>
      <c r="R72" s="28"/>
      <c r="S72" s="28"/>
      <c r="T72" s="28"/>
      <c r="U72" s="28"/>
      <c r="V72" s="28"/>
      <c r="W72" s="28"/>
      <c r="X72" s="29"/>
      <c r="Y72" s="30"/>
      <c r="Z72" s="31"/>
      <c r="AA72" s="31"/>
      <c r="AB72" s="31"/>
      <c r="AC72" s="32"/>
      <c r="AD72" s="30"/>
      <c r="AE72" s="31"/>
      <c r="AF72" s="31"/>
      <c r="AG72" s="31"/>
      <c r="AH72" s="32"/>
      <c r="AI72" s="30"/>
      <c r="AJ72" s="31"/>
      <c r="AK72" s="31"/>
      <c r="AL72" s="31"/>
      <c r="AM72" s="32"/>
      <c r="AN72" s="30"/>
      <c r="AO72" s="31"/>
      <c r="AP72" s="31"/>
      <c r="AQ72" s="31"/>
      <c r="AR72" s="32"/>
      <c r="AS72" s="30"/>
      <c r="AT72" s="31"/>
      <c r="AU72" s="31"/>
      <c r="AV72" s="31"/>
      <c r="AW72" s="32"/>
      <c r="AX72" s="35"/>
      <c r="AY72" s="36"/>
      <c r="AZ72" s="36"/>
      <c r="BA72" s="36"/>
      <c r="BB72" s="37"/>
      <c r="BC72" s="35"/>
      <c r="BD72" s="36"/>
      <c r="BE72" s="36"/>
      <c r="BF72" s="36"/>
      <c r="BG72" s="37"/>
      <c r="BH72" s="35"/>
      <c r="BI72" s="36"/>
      <c r="BJ72" s="36"/>
      <c r="BK72" s="36"/>
      <c r="BL72" s="37"/>
      <c r="BM72" s="35"/>
      <c r="BN72" s="36"/>
      <c r="BO72" s="36"/>
      <c r="BP72" s="36"/>
      <c r="BQ72" s="37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99" customHeight="1" x14ac:dyDescent="0.2">
      <c r="A73" s="33"/>
      <c r="B73" s="34"/>
      <c r="C73" s="101" t="s">
        <v>102</v>
      </c>
      <c r="D73" s="102"/>
      <c r="E73" s="102"/>
      <c r="F73" s="102"/>
      <c r="G73" s="102"/>
      <c r="H73" s="102"/>
      <c r="I73" s="103"/>
      <c r="J73" s="27" t="s">
        <v>70</v>
      </c>
      <c r="K73" s="28"/>
      <c r="L73" s="28"/>
      <c r="M73" s="28"/>
      <c r="N73" s="29"/>
      <c r="O73" s="27" t="s">
        <v>81</v>
      </c>
      <c r="P73" s="28"/>
      <c r="Q73" s="28"/>
      <c r="R73" s="28"/>
      <c r="S73" s="28"/>
      <c r="T73" s="28"/>
      <c r="U73" s="28"/>
      <c r="V73" s="28"/>
      <c r="W73" s="28"/>
      <c r="X73" s="29"/>
      <c r="Y73" s="30">
        <v>25</v>
      </c>
      <c r="Z73" s="31"/>
      <c r="AA73" s="31"/>
      <c r="AB73" s="31"/>
      <c r="AC73" s="32"/>
      <c r="AD73" s="30"/>
      <c r="AE73" s="31"/>
      <c r="AF73" s="31"/>
      <c r="AG73" s="31"/>
      <c r="AH73" s="32"/>
      <c r="AI73" s="30">
        <f t="shared" ref="AI73" si="12">SUM(Y73:AH73)</f>
        <v>25</v>
      </c>
      <c r="AJ73" s="31"/>
      <c r="AK73" s="31"/>
      <c r="AL73" s="31"/>
      <c r="AM73" s="32"/>
      <c r="AN73" s="30">
        <v>25</v>
      </c>
      <c r="AO73" s="31"/>
      <c r="AP73" s="31"/>
      <c r="AQ73" s="31"/>
      <c r="AR73" s="32"/>
      <c r="AS73" s="30"/>
      <c r="AT73" s="31"/>
      <c r="AU73" s="31"/>
      <c r="AV73" s="31"/>
      <c r="AW73" s="32"/>
      <c r="AX73" s="115">
        <f t="shared" ref="AX73" si="13">SUM(AN73:AW73)</f>
        <v>25</v>
      </c>
      <c r="AY73" s="116"/>
      <c r="AZ73" s="116"/>
      <c r="BA73" s="116"/>
      <c r="BB73" s="117"/>
      <c r="BC73" s="115">
        <f t="shared" ref="BC73" si="14">AN73-Y73</f>
        <v>0</v>
      </c>
      <c r="BD73" s="116"/>
      <c r="BE73" s="116"/>
      <c r="BF73" s="116"/>
      <c r="BG73" s="117"/>
      <c r="BH73" s="115">
        <f t="shared" ref="BH73" si="15">AS73-AD73</f>
        <v>0</v>
      </c>
      <c r="BI73" s="116"/>
      <c r="BJ73" s="116"/>
      <c r="BK73" s="116"/>
      <c r="BL73" s="117"/>
      <c r="BM73" s="115">
        <f t="shared" ref="BM73" si="16">SUM(BC73:BL73)</f>
        <v>0</v>
      </c>
      <c r="BN73" s="116"/>
      <c r="BO73" s="116"/>
      <c r="BP73" s="116"/>
      <c r="BQ73" s="117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196.5" customHeight="1" x14ac:dyDescent="0.2">
      <c r="A74" s="33"/>
      <c r="B74" s="34"/>
      <c r="C74" s="101" t="s">
        <v>103</v>
      </c>
      <c r="D74" s="102"/>
      <c r="E74" s="102"/>
      <c r="F74" s="102"/>
      <c r="G74" s="102"/>
      <c r="H74" s="102"/>
      <c r="I74" s="103"/>
      <c r="J74" s="27" t="s">
        <v>70</v>
      </c>
      <c r="K74" s="28"/>
      <c r="L74" s="28"/>
      <c r="M74" s="28"/>
      <c r="N74" s="29"/>
      <c r="O74" s="27" t="s">
        <v>81</v>
      </c>
      <c r="P74" s="28"/>
      <c r="Q74" s="28"/>
      <c r="R74" s="28"/>
      <c r="S74" s="28"/>
      <c r="T74" s="28"/>
      <c r="U74" s="28"/>
      <c r="V74" s="28"/>
      <c r="W74" s="28"/>
      <c r="X74" s="29"/>
      <c r="Y74" s="30">
        <v>200</v>
      </c>
      <c r="Z74" s="31"/>
      <c r="AA74" s="31"/>
      <c r="AB74" s="31"/>
      <c r="AC74" s="32"/>
      <c r="AD74" s="30"/>
      <c r="AE74" s="31"/>
      <c r="AF74" s="31"/>
      <c r="AG74" s="31"/>
      <c r="AH74" s="32"/>
      <c r="AI74" s="30">
        <f t="shared" ref="AI74" si="17">SUM(Y74:AH74)</f>
        <v>200</v>
      </c>
      <c r="AJ74" s="31"/>
      <c r="AK74" s="31"/>
      <c r="AL74" s="31"/>
      <c r="AM74" s="32"/>
      <c r="AN74" s="30">
        <v>200</v>
      </c>
      <c r="AO74" s="31"/>
      <c r="AP74" s="31"/>
      <c r="AQ74" s="31"/>
      <c r="AR74" s="32"/>
      <c r="AS74" s="30"/>
      <c r="AT74" s="31"/>
      <c r="AU74" s="31"/>
      <c r="AV74" s="31"/>
      <c r="AW74" s="32"/>
      <c r="AX74" s="115">
        <f t="shared" ref="AX74" si="18">SUM(AN74:AW74)</f>
        <v>200</v>
      </c>
      <c r="AY74" s="116"/>
      <c r="AZ74" s="116"/>
      <c r="BA74" s="116"/>
      <c r="BB74" s="117"/>
      <c r="BC74" s="115">
        <f t="shared" ref="BC74" si="19">AN74-Y74</f>
        <v>0</v>
      </c>
      <c r="BD74" s="116"/>
      <c r="BE74" s="116"/>
      <c r="BF74" s="116"/>
      <c r="BG74" s="117"/>
      <c r="BH74" s="115">
        <f t="shared" ref="BH74" si="20">AS74-AD74</f>
        <v>0</v>
      </c>
      <c r="BI74" s="116"/>
      <c r="BJ74" s="116"/>
      <c r="BK74" s="116"/>
      <c r="BL74" s="117"/>
      <c r="BM74" s="115">
        <f t="shared" ref="BM74" si="21">SUM(BC74:BL74)</f>
        <v>0</v>
      </c>
      <c r="BN74" s="116"/>
      <c r="BO74" s="116"/>
      <c r="BP74" s="116"/>
      <c r="BQ74" s="117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24" customHeight="1" x14ac:dyDescent="0.2">
      <c r="A75" s="33" t="s">
        <v>101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34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22.5" customHeight="1" x14ac:dyDescent="0.2">
      <c r="A76" s="33" t="s">
        <v>74</v>
      </c>
      <c r="B76" s="34"/>
      <c r="C76" s="27" t="s">
        <v>75</v>
      </c>
      <c r="D76" s="28"/>
      <c r="E76" s="28"/>
      <c r="F76" s="28"/>
      <c r="G76" s="28"/>
      <c r="H76" s="28"/>
      <c r="I76" s="29"/>
      <c r="J76" s="27"/>
      <c r="K76" s="28"/>
      <c r="L76" s="28"/>
      <c r="M76" s="28"/>
      <c r="N76" s="29"/>
      <c r="O76" s="27"/>
      <c r="P76" s="28"/>
      <c r="Q76" s="28"/>
      <c r="R76" s="28"/>
      <c r="S76" s="28"/>
      <c r="T76" s="28"/>
      <c r="U76" s="28"/>
      <c r="V76" s="28"/>
      <c r="W76" s="28"/>
      <c r="X76" s="29"/>
      <c r="Y76" s="30"/>
      <c r="Z76" s="31"/>
      <c r="AA76" s="31"/>
      <c r="AB76" s="31"/>
      <c r="AC76" s="32"/>
      <c r="AD76" s="30"/>
      <c r="AE76" s="31"/>
      <c r="AF76" s="31"/>
      <c r="AG76" s="31"/>
      <c r="AH76" s="32"/>
      <c r="AI76" s="30"/>
      <c r="AJ76" s="31"/>
      <c r="AK76" s="31"/>
      <c r="AL76" s="31"/>
      <c r="AM76" s="32"/>
      <c r="AN76" s="30"/>
      <c r="AO76" s="31"/>
      <c r="AP76" s="31"/>
      <c r="AQ76" s="31"/>
      <c r="AR76" s="32"/>
      <c r="AS76" s="30"/>
      <c r="AT76" s="31"/>
      <c r="AU76" s="31"/>
      <c r="AV76" s="31"/>
      <c r="AW76" s="32"/>
      <c r="AX76" s="35"/>
      <c r="AY76" s="36"/>
      <c r="AZ76" s="36"/>
      <c r="BA76" s="36"/>
      <c r="BB76" s="37"/>
      <c r="BC76" s="35"/>
      <c r="BD76" s="36"/>
      <c r="BE76" s="36"/>
      <c r="BF76" s="36"/>
      <c r="BG76" s="37"/>
      <c r="BH76" s="35"/>
      <c r="BI76" s="36"/>
      <c r="BJ76" s="36"/>
      <c r="BK76" s="36"/>
      <c r="BL76" s="37"/>
      <c r="BM76" s="35"/>
      <c r="BN76" s="36"/>
      <c r="BO76" s="36"/>
      <c r="BP76" s="36"/>
      <c r="BQ76" s="37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65.25" customHeight="1" x14ac:dyDescent="0.2">
      <c r="A77" s="33"/>
      <c r="B77" s="34"/>
      <c r="C77" s="101" t="s">
        <v>104</v>
      </c>
      <c r="D77" s="102"/>
      <c r="E77" s="102"/>
      <c r="F77" s="102"/>
      <c r="G77" s="102"/>
      <c r="H77" s="102"/>
      <c r="I77" s="103"/>
      <c r="J77" s="27" t="s">
        <v>71</v>
      </c>
      <c r="K77" s="28"/>
      <c r="L77" s="28"/>
      <c r="M77" s="28"/>
      <c r="N77" s="29"/>
      <c r="O77" s="27" t="s">
        <v>76</v>
      </c>
      <c r="P77" s="28"/>
      <c r="Q77" s="28"/>
      <c r="R77" s="28"/>
      <c r="S77" s="28"/>
      <c r="T77" s="28"/>
      <c r="U77" s="28"/>
      <c r="V77" s="28"/>
      <c r="W77" s="28"/>
      <c r="X77" s="29"/>
      <c r="Y77" s="109">
        <v>110</v>
      </c>
      <c r="Z77" s="110"/>
      <c r="AA77" s="110"/>
      <c r="AB77" s="110"/>
      <c r="AC77" s="111"/>
      <c r="AD77" s="109"/>
      <c r="AE77" s="110"/>
      <c r="AF77" s="110"/>
      <c r="AG77" s="110"/>
      <c r="AH77" s="111"/>
      <c r="AI77" s="109">
        <f t="shared" ref="AI77" si="22">SUM(Y77:AH77)</f>
        <v>110</v>
      </c>
      <c r="AJ77" s="110"/>
      <c r="AK77" s="110"/>
      <c r="AL77" s="110"/>
      <c r="AM77" s="111"/>
      <c r="AN77" s="109">
        <v>110</v>
      </c>
      <c r="AO77" s="110"/>
      <c r="AP77" s="110"/>
      <c r="AQ77" s="110"/>
      <c r="AR77" s="111"/>
      <c r="AS77" s="109"/>
      <c r="AT77" s="110"/>
      <c r="AU77" s="110"/>
      <c r="AV77" s="110"/>
      <c r="AW77" s="111"/>
      <c r="AX77" s="109">
        <f t="shared" ref="AX77" si="23">SUM(AN77:AW77)</f>
        <v>110</v>
      </c>
      <c r="AY77" s="110"/>
      <c r="AZ77" s="110"/>
      <c r="BA77" s="110"/>
      <c r="BB77" s="111"/>
      <c r="BC77" s="109">
        <f t="shared" ref="BC77" si="24">AN77-Y77</f>
        <v>0</v>
      </c>
      <c r="BD77" s="110"/>
      <c r="BE77" s="110"/>
      <c r="BF77" s="110"/>
      <c r="BG77" s="111"/>
      <c r="BH77" s="109">
        <f t="shared" ref="BH77" si="25">AS77-AD77</f>
        <v>0</v>
      </c>
      <c r="BI77" s="110"/>
      <c r="BJ77" s="110"/>
      <c r="BK77" s="110"/>
      <c r="BL77" s="111"/>
      <c r="BM77" s="109">
        <f t="shared" ref="BM77" si="26">SUM(BC77:BL77)</f>
        <v>0</v>
      </c>
      <c r="BN77" s="110"/>
      <c r="BO77" s="110"/>
      <c r="BP77" s="110"/>
      <c r="BQ77" s="111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24" customHeight="1" x14ac:dyDescent="0.2">
      <c r="A78" s="33" t="s">
        <v>101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34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22.5" customHeight="1" x14ac:dyDescent="0.2">
      <c r="A79" s="33" t="s">
        <v>77</v>
      </c>
      <c r="B79" s="34"/>
      <c r="C79" s="27" t="s">
        <v>78</v>
      </c>
      <c r="D79" s="28"/>
      <c r="E79" s="28"/>
      <c r="F79" s="28"/>
      <c r="G79" s="28"/>
      <c r="H79" s="28"/>
      <c r="I79" s="29"/>
      <c r="J79" s="27"/>
      <c r="K79" s="28"/>
      <c r="L79" s="28"/>
      <c r="M79" s="28"/>
      <c r="N79" s="29"/>
      <c r="O79" s="27"/>
      <c r="P79" s="28"/>
      <c r="Q79" s="28"/>
      <c r="R79" s="28"/>
      <c r="S79" s="28"/>
      <c r="T79" s="28"/>
      <c r="U79" s="28"/>
      <c r="V79" s="28"/>
      <c r="W79" s="28"/>
      <c r="X79" s="29"/>
      <c r="Y79" s="30"/>
      <c r="Z79" s="31"/>
      <c r="AA79" s="31"/>
      <c r="AB79" s="31"/>
      <c r="AC79" s="32"/>
      <c r="AD79" s="30"/>
      <c r="AE79" s="31"/>
      <c r="AF79" s="31"/>
      <c r="AG79" s="31"/>
      <c r="AH79" s="32"/>
      <c r="AI79" s="30"/>
      <c r="AJ79" s="31"/>
      <c r="AK79" s="31"/>
      <c r="AL79" s="31"/>
      <c r="AM79" s="32"/>
      <c r="AN79" s="30"/>
      <c r="AO79" s="31"/>
      <c r="AP79" s="31"/>
      <c r="AQ79" s="31"/>
      <c r="AR79" s="32"/>
      <c r="AS79" s="30"/>
      <c r="AT79" s="31"/>
      <c r="AU79" s="31"/>
      <c r="AV79" s="31"/>
      <c r="AW79" s="32"/>
      <c r="AX79" s="35"/>
      <c r="AY79" s="36"/>
      <c r="AZ79" s="36"/>
      <c r="BA79" s="36"/>
      <c r="BB79" s="37"/>
      <c r="BC79" s="35"/>
      <c r="BD79" s="36"/>
      <c r="BE79" s="36"/>
      <c r="BF79" s="36"/>
      <c r="BG79" s="37"/>
      <c r="BH79" s="35"/>
      <c r="BI79" s="36"/>
      <c r="BJ79" s="36"/>
      <c r="BK79" s="36"/>
      <c r="BL79" s="37"/>
      <c r="BM79" s="35"/>
      <c r="BN79" s="36"/>
      <c r="BO79" s="36"/>
      <c r="BP79" s="36"/>
      <c r="BQ79" s="37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78.75" customHeight="1" x14ac:dyDescent="0.2">
      <c r="A80" s="33"/>
      <c r="B80" s="34"/>
      <c r="C80" s="101" t="s">
        <v>105</v>
      </c>
      <c r="D80" s="102"/>
      <c r="E80" s="102"/>
      <c r="F80" s="102"/>
      <c r="G80" s="102"/>
      <c r="H80" s="102"/>
      <c r="I80" s="103"/>
      <c r="J80" s="27" t="s">
        <v>80</v>
      </c>
      <c r="K80" s="28"/>
      <c r="L80" s="28"/>
      <c r="M80" s="28"/>
      <c r="N80" s="29"/>
      <c r="O80" s="27" t="s">
        <v>81</v>
      </c>
      <c r="P80" s="28"/>
      <c r="Q80" s="28"/>
      <c r="R80" s="28"/>
      <c r="S80" s="28"/>
      <c r="T80" s="28"/>
      <c r="U80" s="28"/>
      <c r="V80" s="28"/>
      <c r="W80" s="28"/>
      <c r="X80" s="29"/>
      <c r="Y80" s="109">
        <v>87</v>
      </c>
      <c r="Z80" s="110"/>
      <c r="AA80" s="110"/>
      <c r="AB80" s="110"/>
      <c r="AC80" s="111"/>
      <c r="AD80" s="112"/>
      <c r="AE80" s="113"/>
      <c r="AF80" s="113"/>
      <c r="AG80" s="113"/>
      <c r="AH80" s="114"/>
      <c r="AI80" s="109">
        <f t="shared" ref="AI80" si="27">SUM(Y80:AH80)</f>
        <v>87</v>
      </c>
      <c r="AJ80" s="110"/>
      <c r="AK80" s="110"/>
      <c r="AL80" s="110"/>
      <c r="AM80" s="111"/>
      <c r="AN80" s="109">
        <v>87</v>
      </c>
      <c r="AO80" s="110"/>
      <c r="AP80" s="110"/>
      <c r="AQ80" s="110"/>
      <c r="AR80" s="111"/>
      <c r="AS80" s="109"/>
      <c r="AT80" s="110"/>
      <c r="AU80" s="110"/>
      <c r="AV80" s="110"/>
      <c r="AW80" s="111"/>
      <c r="AX80" s="109">
        <f t="shared" ref="AX80" si="28">SUM(AN80:AW80)</f>
        <v>87</v>
      </c>
      <c r="AY80" s="110"/>
      <c r="AZ80" s="110"/>
      <c r="BA80" s="110"/>
      <c r="BB80" s="111"/>
      <c r="BC80" s="109">
        <f t="shared" ref="BC80:BC81" si="29">AN80-Y80</f>
        <v>0</v>
      </c>
      <c r="BD80" s="110"/>
      <c r="BE80" s="110"/>
      <c r="BF80" s="110"/>
      <c r="BG80" s="111"/>
      <c r="BH80" s="109">
        <f t="shared" ref="BH80:BH81" si="30">AS80-AD80</f>
        <v>0</v>
      </c>
      <c r="BI80" s="110"/>
      <c r="BJ80" s="110"/>
      <c r="BK80" s="110"/>
      <c r="BL80" s="111"/>
      <c r="BM80" s="109">
        <f t="shared" ref="BM80" si="31">SUM(BC80:BL80)</f>
        <v>0</v>
      </c>
      <c r="BN80" s="110"/>
      <c r="BO80" s="110"/>
      <c r="BP80" s="110"/>
      <c r="BQ80" s="111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90.75" customHeight="1" x14ac:dyDescent="0.2">
      <c r="A81" s="33"/>
      <c r="B81" s="34"/>
      <c r="C81" s="101" t="s">
        <v>106</v>
      </c>
      <c r="D81" s="102"/>
      <c r="E81" s="102"/>
      <c r="F81" s="102"/>
      <c r="G81" s="102"/>
      <c r="H81" s="102"/>
      <c r="I81" s="103"/>
      <c r="J81" s="27" t="s">
        <v>80</v>
      </c>
      <c r="K81" s="28"/>
      <c r="L81" s="28"/>
      <c r="M81" s="28"/>
      <c r="N81" s="29"/>
      <c r="O81" s="27" t="s">
        <v>76</v>
      </c>
      <c r="P81" s="28"/>
      <c r="Q81" s="28"/>
      <c r="R81" s="28"/>
      <c r="S81" s="28"/>
      <c r="T81" s="28"/>
      <c r="U81" s="28"/>
      <c r="V81" s="28"/>
      <c r="W81" s="28"/>
      <c r="X81" s="29"/>
      <c r="Y81" s="109">
        <v>100</v>
      </c>
      <c r="Z81" s="110"/>
      <c r="AA81" s="110"/>
      <c r="AB81" s="110"/>
      <c r="AC81" s="111"/>
      <c r="AD81" s="109"/>
      <c r="AE81" s="110"/>
      <c r="AF81" s="110"/>
      <c r="AG81" s="110"/>
      <c r="AH81" s="111"/>
      <c r="AI81" s="109">
        <f t="shared" ref="AI81" si="32">SUM(Y81:AH81)</f>
        <v>100</v>
      </c>
      <c r="AJ81" s="110"/>
      <c r="AK81" s="110"/>
      <c r="AL81" s="110"/>
      <c r="AM81" s="111"/>
      <c r="AN81" s="109">
        <v>100</v>
      </c>
      <c r="AO81" s="110"/>
      <c r="AP81" s="110"/>
      <c r="AQ81" s="110"/>
      <c r="AR81" s="111"/>
      <c r="AS81" s="109"/>
      <c r="AT81" s="110"/>
      <c r="AU81" s="110"/>
      <c r="AV81" s="110"/>
      <c r="AW81" s="111"/>
      <c r="AX81" s="109">
        <f t="shared" ref="AX81" si="33">SUM(AN81:AW81)</f>
        <v>100</v>
      </c>
      <c r="AY81" s="110"/>
      <c r="AZ81" s="110"/>
      <c r="BA81" s="110"/>
      <c r="BB81" s="111"/>
      <c r="BC81" s="109">
        <f t="shared" si="29"/>
        <v>0</v>
      </c>
      <c r="BD81" s="110"/>
      <c r="BE81" s="110"/>
      <c r="BF81" s="110"/>
      <c r="BG81" s="111"/>
      <c r="BH81" s="109">
        <f t="shared" si="30"/>
        <v>0</v>
      </c>
      <c r="BI81" s="110"/>
      <c r="BJ81" s="110"/>
      <c r="BK81" s="110"/>
      <c r="BL81" s="111"/>
      <c r="BM81" s="109">
        <f t="shared" ref="BM81:BM83" si="34">SUM(BC81:BL81)</f>
        <v>0</v>
      </c>
      <c r="BN81" s="110"/>
      <c r="BO81" s="110"/>
      <c r="BP81" s="110"/>
      <c r="BQ81" s="111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75" customHeight="1" x14ac:dyDescent="0.2">
      <c r="A82" s="33"/>
      <c r="B82" s="34"/>
      <c r="C82" s="101" t="s">
        <v>79</v>
      </c>
      <c r="D82" s="102"/>
      <c r="E82" s="102"/>
      <c r="F82" s="102"/>
      <c r="G82" s="102"/>
      <c r="H82" s="102"/>
      <c r="I82" s="103"/>
      <c r="J82" s="27" t="s">
        <v>80</v>
      </c>
      <c r="K82" s="28"/>
      <c r="L82" s="28"/>
      <c r="M82" s="28"/>
      <c r="N82" s="29"/>
      <c r="O82" s="27" t="s">
        <v>76</v>
      </c>
      <c r="P82" s="28"/>
      <c r="Q82" s="28"/>
      <c r="R82" s="28"/>
      <c r="S82" s="28"/>
      <c r="T82" s="28"/>
      <c r="U82" s="28"/>
      <c r="V82" s="28"/>
      <c r="W82" s="28"/>
      <c r="X82" s="29"/>
      <c r="Y82" s="112"/>
      <c r="Z82" s="113"/>
      <c r="AA82" s="113"/>
      <c r="AB82" s="113"/>
      <c r="AC82" s="114"/>
      <c r="AD82" s="112">
        <v>139.4</v>
      </c>
      <c r="AE82" s="113"/>
      <c r="AF82" s="113"/>
      <c r="AG82" s="113"/>
      <c r="AH82" s="114"/>
      <c r="AI82" s="112">
        <v>139.4</v>
      </c>
      <c r="AJ82" s="113"/>
      <c r="AK82" s="113"/>
      <c r="AL82" s="113"/>
      <c r="AM82" s="114"/>
      <c r="AN82" s="112"/>
      <c r="AO82" s="113"/>
      <c r="AP82" s="113"/>
      <c r="AQ82" s="113"/>
      <c r="AR82" s="114"/>
      <c r="AS82" s="112">
        <v>126</v>
      </c>
      <c r="AT82" s="113"/>
      <c r="AU82" s="113"/>
      <c r="AV82" s="113"/>
      <c r="AW82" s="114"/>
      <c r="AX82" s="112">
        <v>126</v>
      </c>
      <c r="AY82" s="113"/>
      <c r="AZ82" s="113"/>
      <c r="BA82" s="113"/>
      <c r="BB82" s="114"/>
      <c r="BC82" s="112">
        <f t="shared" ref="BC82:BC83" si="35">AN82-Y82</f>
        <v>0</v>
      </c>
      <c r="BD82" s="113"/>
      <c r="BE82" s="113"/>
      <c r="BF82" s="113"/>
      <c r="BG82" s="114"/>
      <c r="BH82" s="112">
        <f t="shared" ref="BH82:BH83" si="36">AS82-AD82</f>
        <v>-13.400000000000006</v>
      </c>
      <c r="BI82" s="113"/>
      <c r="BJ82" s="113"/>
      <c r="BK82" s="113"/>
      <c r="BL82" s="114"/>
      <c r="BM82" s="112">
        <f t="shared" si="34"/>
        <v>-13.400000000000006</v>
      </c>
      <c r="BN82" s="113"/>
      <c r="BO82" s="113"/>
      <c r="BP82" s="113"/>
      <c r="BQ82" s="114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90.75" customHeight="1" x14ac:dyDescent="0.2">
      <c r="A83" s="33"/>
      <c r="B83" s="34"/>
      <c r="C83" s="101" t="s">
        <v>107</v>
      </c>
      <c r="D83" s="102"/>
      <c r="E83" s="102"/>
      <c r="F83" s="102"/>
      <c r="G83" s="102"/>
      <c r="H83" s="102"/>
      <c r="I83" s="103"/>
      <c r="J83" s="27" t="s">
        <v>80</v>
      </c>
      <c r="K83" s="28"/>
      <c r="L83" s="28"/>
      <c r="M83" s="28"/>
      <c r="N83" s="29"/>
      <c r="O83" s="27" t="s">
        <v>76</v>
      </c>
      <c r="P83" s="28"/>
      <c r="Q83" s="28"/>
      <c r="R83" s="28"/>
      <c r="S83" s="28"/>
      <c r="T83" s="28"/>
      <c r="U83" s="28"/>
      <c r="V83" s="28"/>
      <c r="W83" s="28"/>
      <c r="X83" s="29"/>
      <c r="Y83" s="112">
        <v>81.5</v>
      </c>
      <c r="Z83" s="113"/>
      <c r="AA83" s="113"/>
      <c r="AB83" s="113"/>
      <c r="AC83" s="114"/>
      <c r="AD83" s="112"/>
      <c r="AE83" s="113"/>
      <c r="AF83" s="113"/>
      <c r="AG83" s="113"/>
      <c r="AH83" s="114"/>
      <c r="AI83" s="112">
        <f t="shared" ref="AI83" si="37">SUM(Y83:AH83)</f>
        <v>81.5</v>
      </c>
      <c r="AJ83" s="113"/>
      <c r="AK83" s="113"/>
      <c r="AL83" s="113"/>
      <c r="AM83" s="114"/>
      <c r="AN83" s="112">
        <v>82.9</v>
      </c>
      <c r="AO83" s="113"/>
      <c r="AP83" s="113"/>
      <c r="AQ83" s="113"/>
      <c r="AR83" s="114"/>
      <c r="AS83" s="112"/>
      <c r="AT83" s="113"/>
      <c r="AU83" s="113"/>
      <c r="AV83" s="113"/>
      <c r="AW83" s="114"/>
      <c r="AX83" s="112">
        <f t="shared" ref="AX83" si="38">SUM(AN83:AW83)</f>
        <v>82.9</v>
      </c>
      <c r="AY83" s="113"/>
      <c r="AZ83" s="113"/>
      <c r="BA83" s="113"/>
      <c r="BB83" s="114"/>
      <c r="BC83" s="112">
        <f t="shared" si="35"/>
        <v>1.4000000000000057</v>
      </c>
      <c r="BD83" s="113"/>
      <c r="BE83" s="113"/>
      <c r="BF83" s="113"/>
      <c r="BG83" s="114"/>
      <c r="BH83" s="112">
        <f t="shared" si="36"/>
        <v>0</v>
      </c>
      <c r="BI83" s="113"/>
      <c r="BJ83" s="113"/>
      <c r="BK83" s="113"/>
      <c r="BL83" s="114"/>
      <c r="BM83" s="112">
        <f t="shared" si="34"/>
        <v>1.4000000000000057</v>
      </c>
      <c r="BN83" s="113"/>
      <c r="BO83" s="113"/>
      <c r="BP83" s="113"/>
      <c r="BQ83" s="114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24" customHeight="1" x14ac:dyDescent="0.2">
      <c r="A84" s="33" t="s">
        <v>67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34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24" customHeight="1" x14ac:dyDescent="0.2">
      <c r="A85" s="33" t="s">
        <v>86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34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7" spans="1:79" ht="15.95" customHeight="1" x14ac:dyDescent="0.2">
      <c r="A87" s="23" t="s">
        <v>55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79" ht="45" customHeight="1" x14ac:dyDescent="0.2">
      <c r="A88" s="24" t="s">
        <v>108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</row>
    <row r="89" spans="1:79" ht="15.9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79" ht="15.9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79" ht="42" customHeight="1" x14ac:dyDescent="0.25">
      <c r="A91" s="39" t="s">
        <v>110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22"/>
      <c r="AO91" s="22"/>
      <c r="AP91" s="41" t="s">
        <v>111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</row>
    <row r="92" spans="1:79" ht="18.75" customHeight="1" x14ac:dyDescent="0.2">
      <c r="W92" s="38" t="s">
        <v>12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4"/>
      <c r="AO92" s="4"/>
      <c r="AP92" s="38" t="s">
        <v>83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79" x14ac:dyDescent="0.2"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</row>
    <row r="94" spans="1:79" x14ac:dyDescent="0.2"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</row>
    <row r="95" spans="1:79" ht="15.95" customHeight="1" x14ac:dyDescent="0.2">
      <c r="A95" s="42" t="s">
        <v>84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3"/>
      <c r="AO95" s="3"/>
      <c r="AP95" s="44" t="s">
        <v>82</v>
      </c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</row>
    <row r="96" spans="1:79" ht="24" customHeight="1" x14ac:dyDescent="0.2">
      <c r="W96" s="38" t="s">
        <v>12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4"/>
      <c r="AO96" s="4"/>
      <c r="AP96" s="38" t="s">
        <v>83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</row>
  </sheetData>
  <mergeCells count="450">
    <mergeCell ref="AX83:BB83"/>
    <mergeCell ref="BC83:BG83"/>
    <mergeCell ref="BH83:BL83"/>
    <mergeCell ref="BM83:BQ83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73:BB73"/>
    <mergeCell ref="BC73:BG73"/>
    <mergeCell ref="BH73:BL73"/>
    <mergeCell ref="BM73:BQ73"/>
    <mergeCell ref="A80:B80"/>
    <mergeCell ref="C80:I80"/>
    <mergeCell ref="J80:N80"/>
    <mergeCell ref="Y80:AC80"/>
    <mergeCell ref="AD80:AH80"/>
    <mergeCell ref="AI80:AM80"/>
    <mergeCell ref="AN80:AR80"/>
    <mergeCell ref="AS80:AW80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81:B81"/>
    <mergeCell ref="C81:I81"/>
    <mergeCell ref="J81:N81"/>
    <mergeCell ref="Y81:AC81"/>
    <mergeCell ref="AD81:AH81"/>
    <mergeCell ref="AI81:AM81"/>
    <mergeCell ref="AN81:AR81"/>
    <mergeCell ref="AS81:AW81"/>
    <mergeCell ref="BC80:BG80"/>
    <mergeCell ref="AN74:AR74"/>
    <mergeCell ref="AS74:AW74"/>
    <mergeCell ref="AX74:BB74"/>
    <mergeCell ref="BC74:BG74"/>
    <mergeCell ref="BH74:BL74"/>
    <mergeCell ref="BM74:BQ74"/>
    <mergeCell ref="AX80:BB80"/>
    <mergeCell ref="AX81:BB81"/>
    <mergeCell ref="BC81:BG81"/>
    <mergeCell ref="BH81:BL81"/>
    <mergeCell ref="BM81:BQ81"/>
    <mergeCell ref="BH80:BL80"/>
    <mergeCell ref="BM80:BQ80"/>
    <mergeCell ref="A85:BQ85"/>
    <mergeCell ref="A84:BQ84"/>
    <mergeCell ref="A71:BQ71"/>
    <mergeCell ref="A75:BQ75"/>
    <mergeCell ref="A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O81:X81"/>
    <mergeCell ref="O74:X74"/>
    <mergeCell ref="AP46:AT46"/>
    <mergeCell ref="AU46:AY46"/>
    <mergeCell ref="AZ46:BC46"/>
    <mergeCell ref="BD46:BH46"/>
    <mergeCell ref="BI46:BM46"/>
    <mergeCell ref="BN46:BQ46"/>
    <mergeCell ref="AD70:AH70"/>
    <mergeCell ref="AI70:AM70"/>
    <mergeCell ref="AN70:AR70"/>
    <mergeCell ref="AS70:AW70"/>
    <mergeCell ref="AN68:AR68"/>
    <mergeCell ref="AS68:AW68"/>
    <mergeCell ref="AX70:BB70"/>
    <mergeCell ref="AX68:BB68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X69:BB69"/>
    <mergeCell ref="BC69:BG69"/>
    <mergeCell ref="BH69:BL69"/>
    <mergeCell ref="BM69:BQ69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82:BB82"/>
    <mergeCell ref="BC82:BG82"/>
    <mergeCell ref="BH82:BL82"/>
    <mergeCell ref="BM82:BQ82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BH76:BL76"/>
    <mergeCell ref="BM76:BQ76"/>
    <mergeCell ref="O80:X80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BH79:BL79"/>
    <mergeCell ref="BM79:BQ79"/>
    <mergeCell ref="AX77:BB77"/>
    <mergeCell ref="BC77:BG77"/>
    <mergeCell ref="BH77:BL77"/>
    <mergeCell ref="BM77:BQ77"/>
    <mergeCell ref="AX72:BB72"/>
    <mergeCell ref="BC72:BG72"/>
    <mergeCell ref="BH72:BL72"/>
    <mergeCell ref="BM72:BQ72"/>
    <mergeCell ref="AP44:AT44"/>
    <mergeCell ref="AU44:AY44"/>
    <mergeCell ref="Q53:U53"/>
    <mergeCell ref="V53:Z53"/>
    <mergeCell ref="AA53:AF53"/>
    <mergeCell ref="AG53:AK53"/>
    <mergeCell ref="AL53:AP53"/>
    <mergeCell ref="AN66:AR66"/>
    <mergeCell ref="AS66:AW66"/>
    <mergeCell ref="AX66:BB66"/>
    <mergeCell ref="BC66:BG66"/>
    <mergeCell ref="BH66:BL66"/>
    <mergeCell ref="BM66:BQ66"/>
    <mergeCell ref="AX67:BB67"/>
    <mergeCell ref="BC67:BG67"/>
    <mergeCell ref="BH67:BL67"/>
    <mergeCell ref="BM67:BQ67"/>
    <mergeCell ref="BC68:BG68"/>
    <mergeCell ref="BH68:BL68"/>
    <mergeCell ref="BM68:BQ68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4:B74"/>
    <mergeCell ref="C74:I74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2:AY42"/>
    <mergeCell ref="AZ42:BC42"/>
    <mergeCell ref="AU41:AY41"/>
    <mergeCell ref="AQ53:AV53"/>
    <mergeCell ref="AW53:BA53"/>
    <mergeCell ref="BB53:BF53"/>
    <mergeCell ref="BG53:BL53"/>
    <mergeCell ref="AQ55:AV55"/>
    <mergeCell ref="AW55:BA55"/>
    <mergeCell ref="BB55:BF55"/>
    <mergeCell ref="BG55:BL55"/>
    <mergeCell ref="BD42:BH42"/>
    <mergeCell ref="BI42:BM42"/>
    <mergeCell ref="A51:BL51"/>
    <mergeCell ref="A52:P53"/>
    <mergeCell ref="Q52:AF52"/>
    <mergeCell ref="AG52:AV52"/>
    <mergeCell ref="AW52:BL5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N42:BQ42"/>
    <mergeCell ref="AU47:AY47"/>
    <mergeCell ref="AZ47:BC47"/>
    <mergeCell ref="BD47:BH47"/>
    <mergeCell ref="BI47:BM47"/>
    <mergeCell ref="BN47:BQ47"/>
    <mergeCell ref="A50:BL50"/>
    <mergeCell ref="A47:B47"/>
    <mergeCell ref="C47:Z47"/>
    <mergeCell ref="AA47:AE47"/>
    <mergeCell ref="AF47:AJ47"/>
    <mergeCell ref="AK47:AO47"/>
    <mergeCell ref="AP47:AT47"/>
    <mergeCell ref="BI43:BM43"/>
    <mergeCell ref="BN43:BQ43"/>
    <mergeCell ref="AZ44:BC44"/>
    <mergeCell ref="BD44:BH44"/>
    <mergeCell ref="BI44:BM44"/>
    <mergeCell ref="A48:BQ48"/>
    <mergeCell ref="A46:B46"/>
    <mergeCell ref="C46:Z46"/>
    <mergeCell ref="AA46:AE46"/>
    <mergeCell ref="AF46:AJ46"/>
    <mergeCell ref="AK46:AO46"/>
    <mergeCell ref="AQ56:AV56"/>
    <mergeCell ref="AW56:BA56"/>
    <mergeCell ref="BB56:BF56"/>
    <mergeCell ref="BG56:BL56"/>
    <mergeCell ref="AQ57:AV57"/>
    <mergeCell ref="AW57:BA57"/>
    <mergeCell ref="BB57:BF57"/>
    <mergeCell ref="BG57:BL57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7:P57"/>
    <mergeCell ref="Q57:U57"/>
    <mergeCell ref="V57:Z57"/>
    <mergeCell ref="AA57:AF57"/>
    <mergeCell ref="AG57:AK57"/>
    <mergeCell ref="AL57:AP57"/>
    <mergeCell ref="A56:P56"/>
    <mergeCell ref="Q56:U56"/>
    <mergeCell ref="V56:Z56"/>
    <mergeCell ref="AA56:AF56"/>
    <mergeCell ref="AG56:AK56"/>
    <mergeCell ref="AL56:AP56"/>
    <mergeCell ref="A59:BQ59"/>
    <mergeCell ref="A61:B62"/>
    <mergeCell ref="C61:I62"/>
    <mergeCell ref="J61:N62"/>
    <mergeCell ref="O61:X62"/>
    <mergeCell ref="Y61:AM61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W96:AM96"/>
    <mergeCell ref="AP96:BH96"/>
    <mergeCell ref="A91:V91"/>
    <mergeCell ref="W91:AM91"/>
    <mergeCell ref="AP91:BH91"/>
    <mergeCell ref="W92:AM92"/>
    <mergeCell ref="AP92:BH92"/>
    <mergeCell ref="A95:V95"/>
    <mergeCell ref="W95:AM95"/>
    <mergeCell ref="AP95:BH95"/>
    <mergeCell ref="A87:BL87"/>
    <mergeCell ref="A88:BL88"/>
    <mergeCell ref="BM64:BQ64"/>
    <mergeCell ref="AI64:AM64"/>
    <mergeCell ref="AN64:AR64"/>
    <mergeCell ref="AS64:AW64"/>
    <mergeCell ref="AX64:BB64"/>
    <mergeCell ref="BC64:BG64"/>
    <mergeCell ref="BH64:BL64"/>
    <mergeCell ref="J74:N74"/>
    <mergeCell ref="Y74:AC74"/>
    <mergeCell ref="AD74:AH74"/>
    <mergeCell ref="AI74:AM74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</mergeCells>
  <conditionalFormatting sqref="A71 A72:B85 A65:B70">
    <cfRule type="cellIs" dxfId="25" priority="187" stopIfTrue="1" operator="equal">
      <formula>0</formula>
    </cfRule>
  </conditionalFormatting>
  <conditionalFormatting sqref="C82:C83">
    <cfRule type="cellIs" dxfId="24" priority="158" stopIfTrue="1" operator="equal">
      <formula>$C47</formula>
    </cfRule>
  </conditionalFormatting>
  <conditionalFormatting sqref="C82:C83">
    <cfRule type="cellIs" dxfId="23" priority="154" stopIfTrue="1" operator="equal">
      <formula>$C47</formula>
    </cfRule>
  </conditionalFormatting>
  <conditionalFormatting sqref="C78">
    <cfRule type="cellIs" dxfId="22" priority="150" stopIfTrue="1" operator="equal">
      <formula>$C47</formula>
    </cfRule>
  </conditionalFormatting>
  <conditionalFormatting sqref="C77 C84">
    <cfRule type="cellIs" dxfId="21" priority="144" stopIfTrue="1" operator="equal">
      <formula>$C43</formula>
    </cfRule>
  </conditionalFormatting>
  <conditionalFormatting sqref="C76">
    <cfRule type="cellIs" dxfId="20" priority="142" stopIfTrue="1" operator="equal">
      <formula>$C42</formula>
    </cfRule>
  </conditionalFormatting>
  <conditionalFormatting sqref="C74">
    <cfRule type="cellIs" dxfId="19" priority="128" stopIfTrue="1" operator="equal">
      <formula>$C35</formula>
    </cfRule>
  </conditionalFormatting>
  <conditionalFormatting sqref="C72:C73">
    <cfRule type="cellIs" dxfId="18" priority="126" stopIfTrue="1" operator="equal">
      <formula>$C34</formula>
    </cfRule>
  </conditionalFormatting>
  <conditionalFormatting sqref="C70">
    <cfRule type="cellIs" dxfId="17" priority="104" stopIfTrue="1" operator="equal">
      <formula>$C25</formula>
    </cfRule>
  </conditionalFormatting>
  <conditionalFormatting sqref="C69:C70">
    <cfRule type="cellIs" dxfId="16" priority="102" stopIfTrue="1" operator="equal">
      <formula>$C24</formula>
    </cfRule>
  </conditionalFormatting>
  <conditionalFormatting sqref="C68">
    <cfRule type="cellIs" dxfId="15" priority="100" stopIfTrue="1" operator="equal">
      <formula>$C23</formula>
    </cfRule>
  </conditionalFormatting>
  <conditionalFormatting sqref="C67">
    <cfRule type="cellIs" dxfId="14" priority="98" stopIfTrue="1" operator="equal">
      <formula>$C22</formula>
    </cfRule>
  </conditionalFormatting>
  <conditionalFormatting sqref="C66">
    <cfRule type="cellIs" dxfId="13" priority="96" stopIfTrue="1" operator="equal">
      <formula>$C21</formula>
    </cfRule>
  </conditionalFormatting>
  <conditionalFormatting sqref="C65">
    <cfRule type="cellIs" dxfId="12" priority="94" stopIfTrue="1" operator="equal">
      <formula>$C20</formula>
    </cfRule>
  </conditionalFormatting>
  <conditionalFormatting sqref="C72:C73">
    <cfRule type="cellIs" dxfId="11" priority="92" stopIfTrue="1" operator="equal">
      <formula>$C34</formula>
    </cfRule>
  </conditionalFormatting>
  <conditionalFormatting sqref="C85">
    <cfRule type="cellIs" dxfId="10" priority="84" stopIfTrue="1" operator="equal">
      <formula>$C52</formula>
    </cfRule>
  </conditionalFormatting>
  <conditionalFormatting sqref="C79:C83">
    <cfRule type="cellIs" dxfId="9" priority="82" stopIfTrue="1" operator="equal">
      <formula>$C47</formula>
    </cfRule>
  </conditionalFormatting>
  <conditionalFormatting sqref="C85">
    <cfRule type="cellIs" dxfId="8" priority="190" stopIfTrue="1" operator="equal">
      <formula>$C50</formula>
    </cfRule>
  </conditionalFormatting>
  <conditionalFormatting sqref="C84">
    <cfRule type="cellIs" dxfId="7" priority="79" stopIfTrue="1" operator="equal">
      <formula>$C51</formula>
    </cfRule>
  </conditionalFormatting>
  <conditionalFormatting sqref="C84:C85">
    <cfRule type="cellIs" dxfId="6" priority="77" stopIfTrue="1" operator="equal">
      <formula>$C52</formula>
    </cfRule>
  </conditionalFormatting>
  <conditionalFormatting sqref="C84">
    <cfRule type="cellIs" dxfId="5" priority="74" stopIfTrue="1" operator="equal">
      <formula>$C49</formula>
    </cfRule>
  </conditionalFormatting>
  <conditionalFormatting sqref="C80:C81 C78 C83">
    <cfRule type="cellIs" dxfId="4" priority="6" stopIfTrue="1" operator="equal">
      <formula>#REF!</formula>
    </cfRule>
  </conditionalFormatting>
  <conditionalFormatting sqref="C75">
    <cfRule type="cellIs" dxfId="3" priority="204" stopIfTrue="1" operator="equal">
      <formula>$C42</formula>
    </cfRule>
  </conditionalFormatting>
  <conditionalFormatting sqref="C68">
    <cfRule type="cellIs" dxfId="2" priority="4" stopIfTrue="1" operator="equal">
      <formula>$C23</formula>
    </cfRule>
  </conditionalFormatting>
  <conditionalFormatting sqref="C73">
    <cfRule type="cellIs" dxfId="1" priority="3" stopIfTrue="1" operator="equal">
      <formula>$C34</formula>
    </cfRule>
  </conditionalFormatting>
  <conditionalFormatting sqref="C78">
    <cfRule type="cellIs" dxfId="0" priority="2" stopIfTrue="1" operator="equal">
      <formula>$C45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2" manualBreakCount="2">
    <brk id="49" max="68" man="1"/>
    <brk id="8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2020-02-05T16:00:57Z</cp:lastPrinted>
  <dcterms:created xsi:type="dcterms:W3CDTF">2016-08-10T10:53:25Z</dcterms:created>
  <dcterms:modified xsi:type="dcterms:W3CDTF">2021-02-08T13:26:37Z</dcterms:modified>
</cp:coreProperties>
</file>