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203\Звіти освіта\"/>
    </mc:Choice>
  </mc:AlternateContent>
  <bookViews>
    <workbookView xWindow="435" yWindow="150" windowWidth="25245" windowHeight="7815"/>
  </bookViews>
  <sheets>
    <sheet name="0611221" sheetId="1" r:id="rId1"/>
  </sheets>
  <definedNames>
    <definedName name="_xlnm.Print_Area" localSheetId="0">'0611221'!$A$1:$BQ$111</definedName>
  </definedNames>
  <calcPr calcId="152511"/>
</workbook>
</file>

<file path=xl/calcChain.xml><?xml version="1.0" encoding="utf-8"?>
<calcChain xmlns="http://schemas.openxmlformats.org/spreadsheetml/2006/main">
  <c r="BH78" i="1" l="1"/>
  <c r="BC78" i="1"/>
  <c r="BM78" i="1" s="1"/>
  <c r="AX78" i="1"/>
  <c r="BC76" i="1"/>
  <c r="AS76" i="1"/>
  <c r="BH76" i="1" s="1"/>
  <c r="BH74" i="1"/>
  <c r="BC74" i="1"/>
  <c r="BM74" i="1" s="1"/>
  <c r="AX74" i="1"/>
  <c r="BH73" i="1"/>
  <c r="BC73" i="1"/>
  <c r="BM73" i="1" s="1"/>
  <c r="AX73" i="1"/>
  <c r="BH71" i="1"/>
  <c r="BC71" i="1"/>
  <c r="BM71" i="1" s="1"/>
  <c r="AX71" i="1"/>
  <c r="BH70" i="1"/>
  <c r="BC70" i="1"/>
  <c r="BM70" i="1" s="1"/>
  <c r="AX70" i="1"/>
  <c r="AY60" i="1"/>
  <c r="AN60" i="1"/>
  <c r="BD60" i="1" s="1"/>
  <c r="AC60" i="1"/>
  <c r="BD59" i="1"/>
  <c r="AY59" i="1"/>
  <c r="BI59" i="1" s="1"/>
  <c r="AS59" i="1"/>
  <c r="AC59" i="1"/>
  <c r="AU45" i="1"/>
  <c r="BI45" i="1" s="1"/>
  <c r="AP45" i="1"/>
  <c r="AZ45" i="1" s="1"/>
  <c r="AK45" i="1"/>
  <c r="BI44" i="1"/>
  <c r="BD44" i="1"/>
  <c r="BN44" i="1" s="1"/>
  <c r="AZ44" i="1"/>
  <c r="AK44" i="1"/>
  <c r="BD45" i="1" l="1"/>
  <c r="BI60" i="1"/>
  <c r="AS60" i="1"/>
  <c r="BM76" i="1"/>
  <c r="BN45" i="1"/>
  <c r="AX76" i="1"/>
</calcChain>
</file>

<file path=xl/sharedStrings.xml><?xml version="1.0" encoding="utf-8"?>
<sst xmlns="http://schemas.openxmlformats.org/spreadsheetml/2006/main" count="226" uniqueCount="126">
  <si>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</si>
  <si>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</si>
  <si>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</si>
  <si>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</si>
  <si>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</si>
  <si>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0600000</t>
  </si>
  <si>
    <t>Департамент освіти та науки Хмельницької міської ради</t>
  </si>
  <si>
    <t>02146920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</si>
  <si>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</si>
  <si>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</si>
  <si>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</si>
  <si>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</si>
  <si>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</si>
  <si>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Департамент освiти та науки Хмельницької мiської ради</t>
  </si>
  <si>
    <t xml:space="preserve">(найменування відповідального виконавця)                        </t>
  </si>
  <si>
    <t>3.</t>
  </si>
  <si>
    <t>0611221</t>
  </si>
  <si>
    <t>1221</t>
  </si>
  <si>
    <t>0990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</si>
  <si>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</si>
  <si>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2256400000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</si>
  <si>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</si>
  <si>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</si>
  <si>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</si>
  <si>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</si>
  <si>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</si>
  <si>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</si>
  <si>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</si>
  <si>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</si>
  <si>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</si>
  <si>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</si>
  <si>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Забезпечення популяризації професійної (професійно-технічної) освіти</t>
  </si>
  <si>
    <t>s5.2</t>
  </si>
  <si>
    <t>Забезпечення розвитку регіональних мереж професійної (професійно-технічної) освіти</t>
  </si>
  <si>
    <t>5. Мета бюджетної програми</t>
  </si>
  <si>
    <t>Створення навчально-практичних центрів сучасної професійної (професійно-технічної) освіти. Реалізація завдань щодо впровадження у навчально-виробничий процес сучасних методик професійного навчання із застосуванням новітніх педагогічних та виробничих технологій, техніки, обладнання, інструментів і матеріалів. Інформатизація і комп'ютеризація процесу професійного навчання.</t>
  </si>
  <si>
    <t>6. Завдання бюджетної програми</t>
  </si>
  <si>
    <t>Завдання</t>
  </si>
  <si>
    <t>npp</t>
  </si>
  <si>
    <t>p5.3</t>
  </si>
  <si>
    <t>Забезпечити створення  навчально-практичних центрів на базі закладів професійної (професійно-технічної) освіти Хмельницької міської територіальної громади.</t>
  </si>
  <si>
    <t>s5.3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</si>
  <si>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</si>
  <si>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</si>
  <si>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</si>
  <si>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</si>
  <si>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</si>
  <si>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</si>
  <si>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</si>
  <si>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</si>
  <si>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</si>
  <si>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</si>
  <si>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</si>
  <si>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</si>
  <si>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</si>
  <si>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</si>
  <si>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</si>
  <si>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</si>
  <si>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</si>
  <si>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</si>
  <si>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Реконструкція кабінетів приміщення майстерень "Хмельницького центру професійно-технічної освіти сфери послуг" по вул. Панаса Мирного, 5 м.Хмельницького (коригування)</t>
  </si>
  <si>
    <t>s5.5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</si>
  <si>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</si>
  <si>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</si>
  <si>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</si>
  <si>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За відповідний звітний період відхилення планових показників від касових мінімальні.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</si>
  <si>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</si>
  <si>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</si>
  <si>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</si>
  <si>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</si>
  <si>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розвитку освіти  Хмельницької міської територіальної громади на 2022-2026 роки
 (зі змінами)</t>
  </si>
  <si>
    <t>s5.6</t>
  </si>
  <si>
    <t>Усього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</si>
  <si>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</si>
  <si>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</si>
  <si>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</si>
  <si>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</si>
  <si>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</si>
  <si>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</si>
  <si>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</si>
  <si>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</si>
  <si>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</si>
  <si>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z1</t>
  </si>
  <si>
    <t>pvz1</t>
  </si>
  <si>
    <t>z2</t>
  </si>
  <si>
    <t>formula=RC[-15]-RC[-30]</t>
  </si>
  <si>
    <t>p5.7</t>
  </si>
  <si>
    <t>затрат</t>
  </si>
  <si>
    <t/>
  </si>
  <si>
    <t>s5.7</t>
  </si>
  <si>
    <t>Кількість закладів, на базі яких створюються навчально-практичні центри</t>
  </si>
  <si>
    <t>од.</t>
  </si>
  <si>
    <t>Рішення сесії</t>
  </si>
  <si>
    <t>Орієнтовна загальна вартість проєкту "Реконструкція кабінетів приміщення майстерень "Хмельницького центру професійно-технічної освіти сфери послуг" по вул. Панаса Мирного, 5 м.Хмельницького (коригування)"</t>
  </si>
  <si>
    <t>грн.</t>
  </si>
  <si>
    <t>продукту</t>
  </si>
  <si>
    <t>Кількість створених навчально-практичних центрів</t>
  </si>
  <si>
    <t>Звітність</t>
  </si>
  <si>
    <t>Загальна площа реконструкції об`єкту</t>
  </si>
  <si>
    <t>м.кв.</t>
  </si>
  <si>
    <t>Експертний звіт</t>
  </si>
  <si>
    <t>ефективності</t>
  </si>
  <si>
    <t>Середні витрати на реконструкцію 1 м.кв. площі</t>
  </si>
  <si>
    <t>Розрахунок</t>
  </si>
  <si>
    <t>якості</t>
  </si>
  <si>
    <t>Рівень готовності об`єкта</t>
  </si>
  <si>
    <t>відс.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</si>
  <si>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</si>
  <si>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</si>
  <si>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name_poj</t>
  </si>
  <si>
    <t>p5.9</t>
  </si>
  <si>
    <t>s5.9</t>
  </si>
  <si>
    <t>Розбіжності між фактичними та затвердженими результативними показниками не мають відхилення.</t>
  </si>
  <si>
    <t xml:space="preserve"> 9.3. Аналіз стану виконання результативних показників</t>
  </si>
  <si>
    <t xml:space="preserve">У процесі реалізації бюджетної програми по КПКВК 0611221 «Співфінансування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освіти» досягнуто ефективне виконання ряду результативних показників - проведено реконструкцію кабінетів приміщення майстерень, оновлено обладнання. Реконструкцію кабінетів приміщення майстерень ДНЗ ""Хмельницький центр професійно-технічної освіти сфери послуг"" по вул. Панаса Мирного, 5 завершено в повному обсязі. Фактичний показник витрат відповідає загальній вартості проєкту згідно з ПКД.  </t>
  </si>
  <si>
    <t>10. Узагальнений висновок про виконання бюджетної програми.</t>
  </si>
  <si>
    <t>Упродовж звітного року Департамент освіти та науки Хмельницької міської ради дотримувався виконання стратегічних цілей Програми розвитку освіти Хмельницької міської територіальної громади за 2022 - 2026 роки. 
Завдання бюджетної програми протягом року виконувались відповідно до законодавства. Проведення реконструкції забезпечує впровадження у навчально-виробничому процесі сучасних методик професійного навчання із застосуванням новітніх педагогічних та виробничих технологій, техніки, обладнання, інструментів і матеріалів. Інформатизація і комп'ютеризація процесу професійного навчання.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</si>
  <si>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</si>
  <si>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</si>
  <si>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</si>
  <si>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В.о. директора Департаменту освiти та науки Хмельницької мiської ради</t>
  </si>
  <si>
    <t>Ольга КШАНОВСЬКА</t>
  </si>
  <si>
    <t>(підпис)</t>
  </si>
  <si>
    <t>(Власне ім’я, ПРІЗВИЩЕ)</t>
  </si>
  <si>
    <t>Начальник фінансово-економічного відділу-головний бухгалтер Департаменту освiти та науки Хмельницької мiської ради</t>
  </si>
  <si>
    <t>Оксана ЛІСОВОДСЬКА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</si>
</sst>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sz val="12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8" fillId="0" borderId="0" xfId="0" applyFont="1" applyBorder="1" applyAlignment="1"/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4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/>
    <xf numFmtId="0" fontId="12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 applyBorder="1" applyAlignment="1">
      <alignment horizontal="left" vertical="center" wrapText="1"/>
    </xf>
    <xf numFmtId="0" fontId="17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6" fillId="0" borderId="5" xfId="0" applyNumberFormat="1" applyFont="1" applyBorder="1" applyAlignment="1">
      <alignment horizontal="left" vertical="center" wrapText="1" shrinkToFit="1"/>
    </xf>
    <xf numFmtId="0" fontId="16" fillId="0" borderId="6" xfId="0" applyNumberFormat="1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0" fillId="0" borderId="6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4" fontId="2" fillId="0" borderId="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4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</cellXfs>
  <cellStyles count="2">
    <cellStyle name="Звичайний" xfId="0" builtinId="0"/>
    <cellStyle name="Обычный 2 2" xfId="1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A111"/>
  <sheetViews>
    <sheetView tabSelected="1" view="pageBreakPreview" topLeftCell="A2" zoomScale="60" zoomScaleNormal="100" workbookViewId="0">
      <selection activeCell="BZ59" sqref="BZ59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65" t="s">
        <v>0</v>
      </c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</row>
    <row r="3" spans="1:64" ht="9" customHeight="1" x14ac:dyDescent="0.2"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</row>
    <row r="4" spans="1:64" ht="15.75" customHeight="1" x14ac:dyDescent="0.2"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</row>
    <row r="7" spans="1:64" ht="9.75" hidden="1" customHeight="1" x14ac:dyDescent="0.2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</row>
    <row r="8" spans="1:64" ht="9.75" hidden="1" customHeight="1" x14ac:dyDescent="0.2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</row>
    <row r="9" spans="1:64" ht="8.4499999999999993" hidden="1" customHeight="1" x14ac:dyDescent="0.2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</row>
    <row r="10" spans="1:64" ht="15.75" x14ac:dyDescent="0.2">
      <c r="A10" s="162" t="s">
        <v>1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</row>
    <row r="11" spans="1:64" ht="15.75" customHeight="1" x14ac:dyDescent="0.2">
      <c r="A11" s="162" t="s">
        <v>2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</row>
    <row r="12" spans="1:64" ht="15.75" customHeight="1" x14ac:dyDescent="0.2">
      <c r="A12" s="162" t="s">
        <v>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7.649999999999999" customHeight="1" x14ac:dyDescent="0.2">
      <c r="A14" s="4" t="s">
        <v>4</v>
      </c>
      <c r="B14" s="158" t="s">
        <v>5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5"/>
      <c r="N14" s="160" t="s">
        <v>6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6"/>
      <c r="AU14" s="158" t="s">
        <v>7</v>
      </c>
      <c r="AV14" s="159"/>
      <c r="AW14" s="159"/>
      <c r="AX14" s="159"/>
      <c r="AY14" s="159"/>
      <c r="AZ14" s="159"/>
      <c r="BA14" s="159"/>
      <c r="BB14" s="159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21.75" customHeight="1" x14ac:dyDescent="0.2">
      <c r="A15" s="8"/>
      <c r="B15" s="163" t="s">
        <v>8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9"/>
      <c r="N15" s="164" t="s">
        <v>9</v>
      </c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9"/>
      <c r="AU15" s="163" t="s">
        <v>10</v>
      </c>
      <c r="AV15" s="163"/>
      <c r="AW15" s="163"/>
      <c r="AX15" s="163"/>
      <c r="AY15" s="163"/>
      <c r="AZ15" s="163"/>
      <c r="BA15" s="163"/>
      <c r="BB15" s="163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6" customHeight="1" x14ac:dyDescent="0.2">
      <c r="A1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/>
      <c r="BD16"/>
      <c r="BE16" s="11"/>
      <c r="BF16" s="11"/>
      <c r="BG16" s="11"/>
      <c r="BH16" s="11"/>
      <c r="BI16" s="11"/>
      <c r="BJ16" s="11"/>
      <c r="BK16" s="11"/>
      <c r="BL16" s="11"/>
    </row>
    <row r="17" spans="1:79" ht="19.149999999999999" customHeight="1" x14ac:dyDescent="0.2">
      <c r="A17" s="12" t="s">
        <v>11</v>
      </c>
      <c r="B17" s="158" t="s">
        <v>12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5"/>
      <c r="N17" s="160" t="s">
        <v>13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6"/>
      <c r="AU17" s="158" t="s">
        <v>7</v>
      </c>
      <c r="AV17" s="159"/>
      <c r="AW17" s="159"/>
      <c r="AX17" s="159"/>
      <c r="AY17" s="159"/>
      <c r="AZ17" s="159"/>
      <c r="BA17" s="159"/>
      <c r="BB17" s="159"/>
      <c r="BC17" s="13"/>
      <c r="BD17" s="13"/>
      <c r="BE17" s="13"/>
      <c r="BF17" s="13"/>
      <c r="BG17" s="13"/>
      <c r="BH17" s="13"/>
      <c r="BI17" s="13"/>
      <c r="BJ17" s="13"/>
      <c r="BK17" s="13"/>
      <c r="BL17" s="14"/>
    </row>
    <row r="18" spans="1:79" ht="23.25" customHeight="1" x14ac:dyDescent="0.2">
      <c r="A18" s="15"/>
      <c r="B18" s="155" t="s">
        <v>8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8"/>
      <c r="N18" s="161" t="s">
        <v>14</v>
      </c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8"/>
      <c r="AU18" s="155" t="s">
        <v>10</v>
      </c>
      <c r="AV18" s="155"/>
      <c r="AW18" s="155"/>
      <c r="AX18" s="155"/>
      <c r="AY18" s="155"/>
      <c r="AZ18" s="155"/>
      <c r="BA18" s="155"/>
      <c r="BB18" s="155"/>
      <c r="BC18" s="16"/>
      <c r="BD18" s="16"/>
      <c r="BE18" s="16"/>
      <c r="BF18" s="16"/>
      <c r="BG18" s="16"/>
      <c r="BH18" s="16"/>
      <c r="BI18" s="16"/>
      <c r="BJ18" s="16"/>
      <c r="BK18" s="17"/>
      <c r="BL18" s="1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0.7" customHeight="1" x14ac:dyDescent="0.2">
      <c r="A20" s="4" t="s">
        <v>15</v>
      </c>
      <c r="B20" s="151" t="s">
        <v>16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8"/>
      <c r="N20" s="151" t="s">
        <v>17</v>
      </c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3"/>
      <c r="AA20" s="151" t="s">
        <v>18</v>
      </c>
      <c r="AB20" s="152"/>
      <c r="AC20" s="152"/>
      <c r="AD20" s="152"/>
      <c r="AE20" s="152"/>
      <c r="AF20" s="152"/>
      <c r="AG20" s="152"/>
      <c r="AH20" s="152"/>
      <c r="AI20" s="152"/>
      <c r="AJ20" s="13"/>
      <c r="AK20" s="153" t="s">
        <v>19</v>
      </c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3"/>
      <c r="BE20" s="151" t="s">
        <v>20</v>
      </c>
      <c r="BF20" s="152"/>
      <c r="BG20" s="152"/>
      <c r="BH20" s="152"/>
      <c r="BI20" s="152"/>
      <c r="BJ20" s="152"/>
      <c r="BK20" s="152"/>
      <c r="BL20" s="152"/>
    </row>
    <row r="21" spans="1:79" ht="23.25" customHeight="1" x14ac:dyDescent="0.2">
      <c r="A21"/>
      <c r="B21" s="155" t="s">
        <v>8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/>
      <c r="N21" s="155" t="s">
        <v>21</v>
      </c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6"/>
      <c r="AA21" s="156" t="s">
        <v>22</v>
      </c>
      <c r="AB21" s="156"/>
      <c r="AC21" s="156"/>
      <c r="AD21" s="156"/>
      <c r="AE21" s="156"/>
      <c r="AF21" s="156"/>
      <c r="AG21" s="156"/>
      <c r="AH21" s="156"/>
      <c r="AI21" s="156"/>
      <c r="AJ21" s="16"/>
      <c r="AK21" s="157" t="s">
        <v>23</v>
      </c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6"/>
      <c r="BE21" s="155" t="s">
        <v>24</v>
      </c>
      <c r="BF21" s="155"/>
      <c r="BG21" s="155"/>
      <c r="BH21" s="155"/>
      <c r="BI21" s="155"/>
      <c r="BJ21" s="155"/>
      <c r="BK21" s="155"/>
      <c r="BL21" s="155"/>
    </row>
    <row r="22" spans="1:79" ht="6.75" customHeight="1" x14ac:dyDescent="0.2"/>
    <row r="23" spans="1:79" ht="15.75" customHeight="1" x14ac:dyDescent="0.2">
      <c r="A23" s="57" t="s">
        <v>25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15" customHeight="1" x14ac:dyDescent="0.2">
      <c r="A24" s="147" t="s">
        <v>26</v>
      </c>
      <c r="B24" s="147"/>
      <c r="C24" s="147"/>
      <c r="D24" s="147"/>
      <c r="E24" s="147"/>
      <c r="F24" s="147"/>
      <c r="G24" s="148" t="s">
        <v>27</v>
      </c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50"/>
    </row>
    <row r="25" spans="1:79" ht="10.5" hidden="1" customHeight="1" x14ac:dyDescent="0.2">
      <c r="A25" s="64" t="s">
        <v>28</v>
      </c>
      <c r="B25" s="64"/>
      <c r="C25" s="64"/>
      <c r="D25" s="64"/>
      <c r="E25" s="64"/>
      <c r="F25" s="64"/>
      <c r="G25" s="102" t="s">
        <v>29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4"/>
      <c r="CA25" s="1" t="s">
        <v>30</v>
      </c>
    </row>
    <row r="26" spans="1:79" ht="15.75" customHeight="1" x14ac:dyDescent="0.2">
      <c r="A26" s="64">
        <v>1</v>
      </c>
      <c r="B26" s="64"/>
      <c r="C26" s="64"/>
      <c r="D26" s="64"/>
      <c r="E26" s="64"/>
      <c r="F26" s="64"/>
      <c r="G26" s="142" t="s">
        <v>31</v>
      </c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4"/>
      <c r="CA26" s="1" t="s">
        <v>32</v>
      </c>
    </row>
    <row r="27" spans="1:79" ht="15.75" customHeight="1" x14ac:dyDescent="0.2">
      <c r="A27" s="64">
        <v>2</v>
      </c>
      <c r="B27" s="64"/>
      <c r="C27" s="64"/>
      <c r="D27" s="64"/>
      <c r="E27" s="64"/>
      <c r="F27" s="64"/>
      <c r="G27" s="142" t="s">
        <v>33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4"/>
    </row>
    <row r="28" spans="1:79" ht="7.5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79" ht="16.149999999999999" customHeight="1" x14ac:dyDescent="0.2">
      <c r="A29" s="57" t="s">
        <v>34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pans="1:79" ht="53.65" customHeight="1" x14ac:dyDescent="0.2">
      <c r="A30" s="145" t="s">
        <v>35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</row>
    <row r="31" spans="1:79" ht="5.45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79" ht="15.75" customHeight="1" x14ac:dyDescent="0.2">
      <c r="A32" s="57" t="s">
        <v>36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3" spans="1:79" ht="27.75" customHeight="1" x14ac:dyDescent="0.2">
      <c r="A33" s="147" t="s">
        <v>26</v>
      </c>
      <c r="B33" s="147"/>
      <c r="C33" s="147"/>
      <c r="D33" s="147"/>
      <c r="E33" s="147"/>
      <c r="F33" s="147"/>
      <c r="G33" s="148" t="s">
        <v>37</v>
      </c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50"/>
    </row>
    <row r="34" spans="1:79" ht="10.5" hidden="1" customHeight="1" x14ac:dyDescent="0.2">
      <c r="A34" s="64" t="s">
        <v>38</v>
      </c>
      <c r="B34" s="64"/>
      <c r="C34" s="64"/>
      <c r="D34" s="64"/>
      <c r="E34" s="64"/>
      <c r="F34" s="64"/>
      <c r="G34" s="102" t="s">
        <v>29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1" t="s">
        <v>39</v>
      </c>
    </row>
    <row r="35" spans="1:79" ht="15" customHeight="1" x14ac:dyDescent="0.2">
      <c r="A35" s="64">
        <v>1</v>
      </c>
      <c r="B35" s="64"/>
      <c r="C35" s="64"/>
      <c r="D35" s="64"/>
      <c r="E35" s="64"/>
      <c r="F35" s="64"/>
      <c r="G35" s="142" t="s">
        <v>40</v>
      </c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4"/>
      <c r="CA35" s="1" t="s">
        <v>41</v>
      </c>
    </row>
    <row r="37" spans="1:79" ht="15.75" customHeight="1" x14ac:dyDescent="0.2">
      <c r="A37" s="57" t="s">
        <v>42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</row>
    <row r="38" spans="1:79" ht="15.75" customHeight="1" x14ac:dyDescent="0.2">
      <c r="A38" s="57" t="s">
        <v>43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</row>
    <row r="39" spans="1:79" ht="15" customHeight="1" x14ac:dyDescent="0.2">
      <c r="A39" s="121" t="s">
        <v>44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</row>
    <row r="40" spans="1:79" ht="48.2" customHeight="1" x14ac:dyDescent="0.2">
      <c r="A40" s="106" t="s">
        <v>26</v>
      </c>
      <c r="B40" s="106"/>
      <c r="C40" s="106" t="s">
        <v>45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 t="s">
        <v>46</v>
      </c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 t="s">
        <v>47</v>
      </c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 t="s">
        <v>48</v>
      </c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</row>
    <row r="41" spans="1:79" ht="37.35" customHeight="1" x14ac:dyDescent="0.2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 t="s">
        <v>49</v>
      </c>
      <c r="AB41" s="106"/>
      <c r="AC41" s="106"/>
      <c r="AD41" s="106"/>
      <c r="AE41" s="106"/>
      <c r="AF41" s="106" t="s">
        <v>50</v>
      </c>
      <c r="AG41" s="106"/>
      <c r="AH41" s="106"/>
      <c r="AI41" s="106"/>
      <c r="AJ41" s="106"/>
      <c r="AK41" s="106" t="s">
        <v>51</v>
      </c>
      <c r="AL41" s="106"/>
      <c r="AM41" s="106"/>
      <c r="AN41" s="106"/>
      <c r="AO41" s="106"/>
      <c r="AP41" s="106" t="s">
        <v>49</v>
      </c>
      <c r="AQ41" s="106"/>
      <c r="AR41" s="106"/>
      <c r="AS41" s="106"/>
      <c r="AT41" s="106"/>
      <c r="AU41" s="106" t="s">
        <v>50</v>
      </c>
      <c r="AV41" s="106"/>
      <c r="AW41" s="106"/>
      <c r="AX41" s="106"/>
      <c r="AY41" s="106"/>
      <c r="AZ41" s="106" t="s">
        <v>51</v>
      </c>
      <c r="BA41" s="106"/>
      <c r="BB41" s="106"/>
      <c r="BC41" s="106"/>
      <c r="BD41" s="106" t="s">
        <v>49</v>
      </c>
      <c r="BE41" s="106"/>
      <c r="BF41" s="106"/>
      <c r="BG41" s="106"/>
      <c r="BH41" s="106"/>
      <c r="BI41" s="106" t="s">
        <v>50</v>
      </c>
      <c r="BJ41" s="106"/>
      <c r="BK41" s="106"/>
      <c r="BL41" s="106"/>
      <c r="BM41" s="106"/>
      <c r="BN41" s="106" t="s">
        <v>52</v>
      </c>
      <c r="BO41" s="106"/>
      <c r="BP41" s="106"/>
      <c r="BQ41" s="106"/>
    </row>
    <row r="42" spans="1:79" ht="16.149999999999999" customHeight="1" x14ac:dyDescent="0.2">
      <c r="A42" s="122">
        <v>1</v>
      </c>
      <c r="B42" s="122"/>
      <c r="C42" s="122">
        <v>2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39">
        <v>3</v>
      </c>
      <c r="AB42" s="140"/>
      <c r="AC42" s="140"/>
      <c r="AD42" s="140"/>
      <c r="AE42" s="141"/>
      <c r="AF42" s="139">
        <v>4</v>
      </c>
      <c r="AG42" s="140"/>
      <c r="AH42" s="140"/>
      <c r="AI42" s="140"/>
      <c r="AJ42" s="141"/>
      <c r="AK42" s="139">
        <v>5</v>
      </c>
      <c r="AL42" s="140"/>
      <c r="AM42" s="140"/>
      <c r="AN42" s="140"/>
      <c r="AO42" s="141"/>
      <c r="AP42" s="139">
        <v>6</v>
      </c>
      <c r="AQ42" s="140"/>
      <c r="AR42" s="140"/>
      <c r="AS42" s="140"/>
      <c r="AT42" s="141"/>
      <c r="AU42" s="139">
        <v>7</v>
      </c>
      <c r="AV42" s="140"/>
      <c r="AW42" s="140"/>
      <c r="AX42" s="140"/>
      <c r="AY42" s="141"/>
      <c r="AZ42" s="139">
        <v>8</v>
      </c>
      <c r="BA42" s="140"/>
      <c r="BB42" s="140"/>
      <c r="BC42" s="141"/>
      <c r="BD42" s="139">
        <v>9</v>
      </c>
      <c r="BE42" s="140"/>
      <c r="BF42" s="140"/>
      <c r="BG42" s="140"/>
      <c r="BH42" s="141"/>
      <c r="BI42" s="122">
        <v>10</v>
      </c>
      <c r="BJ42" s="122"/>
      <c r="BK42" s="122"/>
      <c r="BL42" s="122"/>
      <c r="BM42" s="122"/>
      <c r="BN42" s="122">
        <v>11</v>
      </c>
      <c r="BO42" s="122"/>
      <c r="BP42" s="122"/>
      <c r="BQ42" s="122"/>
    </row>
    <row r="43" spans="1:79" ht="15.75" hidden="1" customHeight="1" x14ac:dyDescent="0.2">
      <c r="A43" s="64" t="s">
        <v>38</v>
      </c>
      <c r="B43" s="64"/>
      <c r="C43" s="137" t="s">
        <v>29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8"/>
      <c r="AA43" s="98" t="s">
        <v>53</v>
      </c>
      <c r="AB43" s="98"/>
      <c r="AC43" s="98"/>
      <c r="AD43" s="98"/>
      <c r="AE43" s="98"/>
      <c r="AF43" s="98" t="s">
        <v>54</v>
      </c>
      <c r="AG43" s="98"/>
      <c r="AH43" s="98"/>
      <c r="AI43" s="98"/>
      <c r="AJ43" s="98"/>
      <c r="AK43" s="59" t="s">
        <v>55</v>
      </c>
      <c r="AL43" s="59"/>
      <c r="AM43" s="59"/>
      <c r="AN43" s="59"/>
      <c r="AO43" s="59"/>
      <c r="AP43" s="98" t="s">
        <v>56</v>
      </c>
      <c r="AQ43" s="98"/>
      <c r="AR43" s="98"/>
      <c r="AS43" s="98"/>
      <c r="AT43" s="98"/>
      <c r="AU43" s="98" t="s">
        <v>57</v>
      </c>
      <c r="AV43" s="98"/>
      <c r="AW43" s="98"/>
      <c r="AX43" s="98"/>
      <c r="AY43" s="98"/>
      <c r="AZ43" s="59" t="s">
        <v>55</v>
      </c>
      <c r="BA43" s="59"/>
      <c r="BB43" s="59"/>
      <c r="BC43" s="59"/>
      <c r="BD43" s="77" t="s">
        <v>58</v>
      </c>
      <c r="BE43" s="77"/>
      <c r="BF43" s="77"/>
      <c r="BG43" s="77"/>
      <c r="BH43" s="77"/>
      <c r="BI43" s="77" t="s">
        <v>58</v>
      </c>
      <c r="BJ43" s="77"/>
      <c r="BK43" s="77"/>
      <c r="BL43" s="77"/>
      <c r="BM43" s="77"/>
      <c r="BN43" s="117" t="s">
        <v>55</v>
      </c>
      <c r="BO43" s="117"/>
      <c r="BP43" s="117"/>
      <c r="BQ43" s="117"/>
      <c r="CA43" s="1" t="s">
        <v>59</v>
      </c>
    </row>
    <row r="44" spans="1:79" ht="57.75" customHeight="1" x14ac:dyDescent="0.2">
      <c r="A44" s="133">
        <v>1</v>
      </c>
      <c r="B44" s="133"/>
      <c r="C44" s="134" t="s">
        <v>60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6"/>
      <c r="AA44" s="132">
        <v>0</v>
      </c>
      <c r="AB44" s="132"/>
      <c r="AC44" s="132"/>
      <c r="AD44" s="132"/>
      <c r="AE44" s="132"/>
      <c r="AF44" s="132">
        <v>1780336.07</v>
      </c>
      <c r="AG44" s="132"/>
      <c r="AH44" s="132"/>
      <c r="AI44" s="132"/>
      <c r="AJ44" s="132"/>
      <c r="AK44" s="132">
        <f>AA44+AF44</f>
        <v>1780336.07</v>
      </c>
      <c r="AL44" s="132"/>
      <c r="AM44" s="132"/>
      <c r="AN44" s="132"/>
      <c r="AO44" s="132"/>
      <c r="AP44" s="132">
        <v>0</v>
      </c>
      <c r="AQ44" s="132"/>
      <c r="AR44" s="132"/>
      <c r="AS44" s="132"/>
      <c r="AT44" s="132"/>
      <c r="AU44" s="132">
        <v>1780335.27</v>
      </c>
      <c r="AV44" s="132"/>
      <c r="AW44" s="132"/>
      <c r="AX44" s="132"/>
      <c r="AY44" s="132"/>
      <c r="AZ44" s="132">
        <f>AP44+AU44</f>
        <v>1780335.27</v>
      </c>
      <c r="BA44" s="132"/>
      <c r="BB44" s="132"/>
      <c r="BC44" s="132"/>
      <c r="BD44" s="132">
        <f>AP44-AA44</f>
        <v>0</v>
      </c>
      <c r="BE44" s="132"/>
      <c r="BF44" s="132"/>
      <c r="BG44" s="132"/>
      <c r="BH44" s="132"/>
      <c r="BI44" s="132">
        <f>AU44-AF44</f>
        <v>-0.80000000004656613</v>
      </c>
      <c r="BJ44" s="132"/>
      <c r="BK44" s="132"/>
      <c r="BL44" s="132"/>
      <c r="BM44" s="132"/>
      <c r="BN44" s="132">
        <f>BD44+BI44</f>
        <v>-0.80000000004656613</v>
      </c>
      <c r="BO44" s="132"/>
      <c r="BP44" s="132"/>
      <c r="BQ44" s="132"/>
      <c r="CA44" s="1" t="s">
        <v>61</v>
      </c>
    </row>
    <row r="45" spans="1:79" s="22" customFormat="1" ht="15" customHeight="1" x14ac:dyDescent="0.2">
      <c r="A45" s="130"/>
      <c r="B45" s="130"/>
      <c r="C45" s="131" t="s">
        <v>62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6"/>
      <c r="AA45" s="129">
        <v>0</v>
      </c>
      <c r="AB45" s="129"/>
      <c r="AC45" s="129"/>
      <c r="AD45" s="129"/>
      <c r="AE45" s="129"/>
      <c r="AF45" s="129">
        <v>1780336.07</v>
      </c>
      <c r="AG45" s="129"/>
      <c r="AH45" s="129"/>
      <c r="AI45" s="129"/>
      <c r="AJ45" s="129"/>
      <c r="AK45" s="129">
        <f>AA45+AF45</f>
        <v>1780336.07</v>
      </c>
      <c r="AL45" s="129"/>
      <c r="AM45" s="129"/>
      <c r="AN45" s="129"/>
      <c r="AO45" s="129"/>
      <c r="AP45" s="129">
        <f>AP44</f>
        <v>0</v>
      </c>
      <c r="AQ45" s="129"/>
      <c r="AR45" s="129"/>
      <c r="AS45" s="129"/>
      <c r="AT45" s="129"/>
      <c r="AU45" s="129">
        <f>AU44</f>
        <v>1780335.27</v>
      </c>
      <c r="AV45" s="129"/>
      <c r="AW45" s="129"/>
      <c r="AX45" s="129"/>
      <c r="AY45" s="129"/>
      <c r="AZ45" s="129">
        <f>AP45+AU45</f>
        <v>1780335.27</v>
      </c>
      <c r="BA45" s="129"/>
      <c r="BB45" s="129"/>
      <c r="BC45" s="129"/>
      <c r="BD45" s="129">
        <f>AP45-AA45</f>
        <v>0</v>
      </c>
      <c r="BE45" s="129"/>
      <c r="BF45" s="129"/>
      <c r="BG45" s="129"/>
      <c r="BH45" s="129"/>
      <c r="BI45" s="129">
        <f>AU45-AF45</f>
        <v>-0.80000000004656613</v>
      </c>
      <c r="BJ45" s="129"/>
      <c r="BK45" s="129"/>
      <c r="BL45" s="129"/>
      <c r="BM45" s="129"/>
      <c r="BN45" s="129">
        <f>BD45+BI45</f>
        <v>-0.80000000004656613</v>
      </c>
      <c r="BO45" s="129"/>
      <c r="BP45" s="129"/>
      <c r="BQ45" s="129"/>
    </row>
    <row r="47" spans="1:79" ht="34.700000000000003" customHeight="1" x14ac:dyDescent="0.2">
      <c r="A47" s="57" t="s">
        <v>63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</row>
    <row r="48" spans="1:79" ht="9.7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</row>
    <row r="49" spans="1:79" ht="15.75" customHeight="1" x14ac:dyDescent="0.2">
      <c r="A49" s="122" t="s">
        <v>26</v>
      </c>
      <c r="B49" s="122"/>
      <c r="C49" s="106" t="s">
        <v>64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</row>
    <row r="50" spans="1:79" ht="15.75" x14ac:dyDescent="0.2">
      <c r="A50" s="122">
        <v>1</v>
      </c>
      <c r="B50" s="122"/>
      <c r="C50" s="123">
        <v>2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</row>
    <row r="51" spans="1:79" x14ac:dyDescent="0.2">
      <c r="A51" s="124">
        <v>1</v>
      </c>
      <c r="B51" s="125"/>
      <c r="C51" s="126" t="s">
        <v>65</v>
      </c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8"/>
    </row>
    <row r="53" spans="1:79" ht="15.75" customHeight="1" x14ac:dyDescent="0.2">
      <c r="A53" s="57" t="s">
        <v>66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79" ht="15" customHeight="1" x14ac:dyDescent="0.2">
      <c r="A54" s="121" t="s">
        <v>44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</row>
    <row r="55" spans="1:79" ht="28.5" customHeight="1" x14ac:dyDescent="0.2">
      <c r="A55" s="86" t="s">
        <v>26</v>
      </c>
      <c r="B55" s="87"/>
      <c r="C55" s="106" t="s">
        <v>67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 t="s">
        <v>46</v>
      </c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 t="s">
        <v>47</v>
      </c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 t="s">
        <v>48</v>
      </c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23"/>
      <c r="BP55" s="23"/>
      <c r="BQ55" s="23"/>
    </row>
    <row r="56" spans="1:79" ht="33.4" customHeight="1" x14ac:dyDescent="0.2">
      <c r="A56" s="107"/>
      <c r="B56" s="108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 t="s">
        <v>49</v>
      </c>
      <c r="T56" s="106"/>
      <c r="U56" s="106"/>
      <c r="V56" s="106"/>
      <c r="W56" s="106"/>
      <c r="X56" s="106" t="s">
        <v>50</v>
      </c>
      <c r="Y56" s="106"/>
      <c r="Z56" s="106"/>
      <c r="AA56" s="106"/>
      <c r="AB56" s="106"/>
      <c r="AC56" s="106" t="s">
        <v>51</v>
      </c>
      <c r="AD56" s="106"/>
      <c r="AE56" s="106"/>
      <c r="AF56" s="106"/>
      <c r="AG56" s="106"/>
      <c r="AH56" s="106"/>
      <c r="AI56" s="106" t="s">
        <v>49</v>
      </c>
      <c r="AJ56" s="106"/>
      <c r="AK56" s="106"/>
      <c r="AL56" s="106"/>
      <c r="AM56" s="106"/>
      <c r="AN56" s="106" t="s">
        <v>50</v>
      </c>
      <c r="AO56" s="106"/>
      <c r="AP56" s="106"/>
      <c r="AQ56" s="106"/>
      <c r="AR56" s="106"/>
      <c r="AS56" s="106" t="s">
        <v>51</v>
      </c>
      <c r="AT56" s="106"/>
      <c r="AU56" s="106"/>
      <c r="AV56" s="106"/>
      <c r="AW56" s="106"/>
      <c r="AX56" s="106"/>
      <c r="AY56" s="89" t="s">
        <v>49</v>
      </c>
      <c r="AZ56" s="100"/>
      <c r="BA56" s="100"/>
      <c r="BB56" s="100"/>
      <c r="BC56" s="101"/>
      <c r="BD56" s="89" t="s">
        <v>50</v>
      </c>
      <c r="BE56" s="100"/>
      <c r="BF56" s="100"/>
      <c r="BG56" s="100"/>
      <c r="BH56" s="101"/>
      <c r="BI56" s="106" t="s">
        <v>51</v>
      </c>
      <c r="BJ56" s="106"/>
      <c r="BK56" s="106"/>
      <c r="BL56" s="106"/>
      <c r="BM56" s="106"/>
      <c r="BN56" s="106"/>
      <c r="BO56" s="23"/>
      <c r="BP56" s="23"/>
      <c r="BQ56" s="23"/>
    </row>
    <row r="57" spans="1:79" ht="16.149999999999999" customHeight="1" x14ac:dyDescent="0.25">
      <c r="A57" s="106">
        <v>1</v>
      </c>
      <c r="B57" s="106"/>
      <c r="C57" s="106">
        <v>2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>
        <v>3</v>
      </c>
      <c r="T57" s="106"/>
      <c r="U57" s="106"/>
      <c r="V57" s="106"/>
      <c r="W57" s="106"/>
      <c r="X57" s="106">
        <v>4</v>
      </c>
      <c r="Y57" s="106"/>
      <c r="Z57" s="106"/>
      <c r="AA57" s="106"/>
      <c r="AB57" s="106"/>
      <c r="AC57" s="106">
        <v>5</v>
      </c>
      <c r="AD57" s="106"/>
      <c r="AE57" s="106"/>
      <c r="AF57" s="106"/>
      <c r="AG57" s="106"/>
      <c r="AH57" s="106"/>
      <c r="AI57" s="106">
        <v>6</v>
      </c>
      <c r="AJ57" s="106"/>
      <c r="AK57" s="106"/>
      <c r="AL57" s="106"/>
      <c r="AM57" s="106"/>
      <c r="AN57" s="106">
        <v>7</v>
      </c>
      <c r="AO57" s="106"/>
      <c r="AP57" s="106"/>
      <c r="AQ57" s="106"/>
      <c r="AR57" s="106"/>
      <c r="AS57" s="106">
        <v>8</v>
      </c>
      <c r="AT57" s="106"/>
      <c r="AU57" s="106"/>
      <c r="AV57" s="106"/>
      <c r="AW57" s="106"/>
      <c r="AX57" s="106"/>
      <c r="AY57" s="106">
        <v>9</v>
      </c>
      <c r="AZ57" s="106"/>
      <c r="BA57" s="106"/>
      <c r="BB57" s="106"/>
      <c r="BC57" s="106"/>
      <c r="BD57" s="106">
        <v>10</v>
      </c>
      <c r="BE57" s="106"/>
      <c r="BF57" s="106"/>
      <c r="BG57" s="106"/>
      <c r="BH57" s="106"/>
      <c r="BI57" s="89">
        <v>11</v>
      </c>
      <c r="BJ57" s="100"/>
      <c r="BK57" s="100"/>
      <c r="BL57" s="100"/>
      <c r="BM57" s="100"/>
      <c r="BN57" s="101"/>
      <c r="BO57" s="24"/>
      <c r="BP57" s="24"/>
      <c r="BQ57" s="24"/>
    </row>
    <row r="58" spans="1:79" ht="18" hidden="1" customHeight="1" x14ac:dyDescent="0.2">
      <c r="A58" s="64" t="s">
        <v>38</v>
      </c>
      <c r="B58" s="64"/>
      <c r="C58" s="105" t="s">
        <v>29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98" t="s">
        <v>53</v>
      </c>
      <c r="T58" s="98"/>
      <c r="U58" s="98"/>
      <c r="V58" s="98"/>
      <c r="W58" s="98"/>
      <c r="X58" s="98" t="s">
        <v>54</v>
      </c>
      <c r="Y58" s="98"/>
      <c r="Z58" s="98"/>
      <c r="AA58" s="98"/>
      <c r="AB58" s="98"/>
      <c r="AC58" s="59" t="s">
        <v>55</v>
      </c>
      <c r="AD58" s="117"/>
      <c r="AE58" s="117"/>
      <c r="AF58" s="117"/>
      <c r="AG58" s="117"/>
      <c r="AH58" s="117"/>
      <c r="AI58" s="98" t="s">
        <v>56</v>
      </c>
      <c r="AJ58" s="98"/>
      <c r="AK58" s="98"/>
      <c r="AL58" s="98"/>
      <c r="AM58" s="98"/>
      <c r="AN58" s="98" t="s">
        <v>57</v>
      </c>
      <c r="AO58" s="98"/>
      <c r="AP58" s="98"/>
      <c r="AQ58" s="98"/>
      <c r="AR58" s="98"/>
      <c r="AS58" s="59" t="s">
        <v>55</v>
      </c>
      <c r="AT58" s="117"/>
      <c r="AU58" s="117"/>
      <c r="AV58" s="117"/>
      <c r="AW58" s="117"/>
      <c r="AX58" s="117"/>
      <c r="AY58" s="118" t="s">
        <v>68</v>
      </c>
      <c r="AZ58" s="119"/>
      <c r="BA58" s="119"/>
      <c r="BB58" s="119"/>
      <c r="BC58" s="120"/>
      <c r="BD58" s="118" t="s">
        <v>68</v>
      </c>
      <c r="BE58" s="119"/>
      <c r="BF58" s="119"/>
      <c r="BG58" s="119"/>
      <c r="BH58" s="120"/>
      <c r="BI58" s="117" t="s">
        <v>55</v>
      </c>
      <c r="BJ58" s="117"/>
      <c r="BK58" s="117"/>
      <c r="BL58" s="117"/>
      <c r="BM58" s="117"/>
      <c r="BN58" s="117"/>
      <c r="BO58" s="25"/>
      <c r="BP58" s="25"/>
      <c r="BQ58" s="25"/>
      <c r="CA58" s="1" t="s">
        <v>69</v>
      </c>
    </row>
    <row r="59" spans="1:79" ht="49.7" customHeight="1" x14ac:dyDescent="0.2">
      <c r="A59" s="64">
        <v>1</v>
      </c>
      <c r="B59" s="64"/>
      <c r="C59" s="114" t="s">
        <v>70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6"/>
      <c r="S59" s="85">
        <v>0</v>
      </c>
      <c r="T59" s="85"/>
      <c r="U59" s="85"/>
      <c r="V59" s="85"/>
      <c r="W59" s="85"/>
      <c r="X59" s="85">
        <v>1780336.07</v>
      </c>
      <c r="Y59" s="85"/>
      <c r="Z59" s="85"/>
      <c r="AA59" s="85"/>
      <c r="AB59" s="85"/>
      <c r="AC59" s="85">
        <f>S59+X59</f>
        <v>1780336.07</v>
      </c>
      <c r="AD59" s="85"/>
      <c r="AE59" s="85"/>
      <c r="AF59" s="85"/>
      <c r="AG59" s="85"/>
      <c r="AH59" s="85"/>
      <c r="AI59" s="85">
        <v>0</v>
      </c>
      <c r="AJ59" s="85"/>
      <c r="AK59" s="85"/>
      <c r="AL59" s="85"/>
      <c r="AM59" s="85"/>
      <c r="AN59" s="85">
        <v>1780335.27</v>
      </c>
      <c r="AO59" s="85"/>
      <c r="AP59" s="85"/>
      <c r="AQ59" s="85"/>
      <c r="AR59" s="85"/>
      <c r="AS59" s="85">
        <f>AI59+AN59</f>
        <v>1780335.27</v>
      </c>
      <c r="AT59" s="85"/>
      <c r="AU59" s="85"/>
      <c r="AV59" s="85"/>
      <c r="AW59" s="85"/>
      <c r="AX59" s="85"/>
      <c r="AY59" s="85">
        <f>AI59-S59</f>
        <v>0</v>
      </c>
      <c r="AZ59" s="85"/>
      <c r="BA59" s="85"/>
      <c r="BB59" s="85"/>
      <c r="BC59" s="85"/>
      <c r="BD59" s="112">
        <f>AN59-X59</f>
        <v>-0.80000000004656613</v>
      </c>
      <c r="BE59" s="112"/>
      <c r="BF59" s="112"/>
      <c r="BG59" s="112"/>
      <c r="BH59" s="112"/>
      <c r="BI59" s="112">
        <f>AY59+BD59</f>
        <v>-0.80000000004656613</v>
      </c>
      <c r="BJ59" s="112"/>
      <c r="BK59" s="112"/>
      <c r="BL59" s="112"/>
      <c r="BM59" s="112"/>
      <c r="BN59" s="112"/>
      <c r="BO59" s="26"/>
      <c r="BP59" s="26"/>
      <c r="BQ59" s="26"/>
      <c r="CA59" s="1" t="s">
        <v>71</v>
      </c>
    </row>
    <row r="60" spans="1:79" s="22" customFormat="1" ht="15" customHeight="1" x14ac:dyDescent="0.2">
      <c r="A60" s="93"/>
      <c r="B60" s="93"/>
      <c r="C60" s="113" t="s">
        <v>72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6"/>
      <c r="S60" s="92">
        <v>0</v>
      </c>
      <c r="T60" s="92"/>
      <c r="U60" s="92"/>
      <c r="V60" s="92"/>
      <c r="W60" s="92"/>
      <c r="X60" s="92">
        <v>1780336.07</v>
      </c>
      <c r="Y60" s="92"/>
      <c r="Z60" s="92"/>
      <c r="AA60" s="92"/>
      <c r="AB60" s="92"/>
      <c r="AC60" s="92">
        <f>S60+X60</f>
        <v>1780336.07</v>
      </c>
      <c r="AD60" s="92"/>
      <c r="AE60" s="92"/>
      <c r="AF60" s="92"/>
      <c r="AG60" s="92"/>
      <c r="AH60" s="92"/>
      <c r="AI60" s="92">
        <v>0</v>
      </c>
      <c r="AJ60" s="92"/>
      <c r="AK60" s="92"/>
      <c r="AL60" s="92"/>
      <c r="AM60" s="92"/>
      <c r="AN60" s="92">
        <f>AN59</f>
        <v>1780335.27</v>
      </c>
      <c r="AO60" s="92"/>
      <c r="AP60" s="92"/>
      <c r="AQ60" s="92"/>
      <c r="AR60" s="92"/>
      <c r="AS60" s="92">
        <f>AI60+AN60</f>
        <v>1780335.27</v>
      </c>
      <c r="AT60" s="92"/>
      <c r="AU60" s="92"/>
      <c r="AV60" s="92"/>
      <c r="AW60" s="92"/>
      <c r="AX60" s="92"/>
      <c r="AY60" s="92">
        <f>AI60-S60</f>
        <v>0</v>
      </c>
      <c r="AZ60" s="92"/>
      <c r="BA60" s="92"/>
      <c r="BB60" s="92"/>
      <c r="BC60" s="92"/>
      <c r="BD60" s="111">
        <f>AN60-X60</f>
        <v>-0.80000000004656613</v>
      </c>
      <c r="BE60" s="111"/>
      <c r="BF60" s="111"/>
      <c r="BG60" s="111"/>
      <c r="BH60" s="111"/>
      <c r="BI60" s="111">
        <f>AY60+BD60</f>
        <v>-0.80000000004656613</v>
      </c>
      <c r="BJ60" s="111"/>
      <c r="BK60" s="111"/>
      <c r="BL60" s="111"/>
      <c r="BM60" s="111"/>
      <c r="BN60" s="111"/>
      <c r="BO60" s="27"/>
      <c r="BP60" s="27"/>
      <c r="BQ60" s="27"/>
    </row>
    <row r="61" spans="1:79" ht="1.35" customHeight="1" x14ac:dyDescent="0.2"/>
    <row r="62" spans="1:79" ht="15.75" customHeight="1" x14ac:dyDescent="0.2">
      <c r="A62" s="57" t="s">
        <v>73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</row>
    <row r="63" spans="1:79" ht="15.75" customHeight="1" x14ac:dyDescent="0.2">
      <c r="A63" s="57" t="s">
        <v>74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</row>
    <row r="64" spans="1:79" ht="8.4499999999999993" customHeight="1" x14ac:dyDescent="0.2"/>
    <row r="65" spans="1:79" ht="45" customHeight="1" x14ac:dyDescent="0.2">
      <c r="A65" s="86" t="s">
        <v>26</v>
      </c>
      <c r="B65" s="87"/>
      <c r="C65" s="86" t="s">
        <v>75</v>
      </c>
      <c r="D65" s="88"/>
      <c r="E65" s="88"/>
      <c r="F65" s="88"/>
      <c r="G65" s="88"/>
      <c r="H65" s="88"/>
      <c r="I65" s="87"/>
      <c r="J65" s="86" t="s">
        <v>76</v>
      </c>
      <c r="K65" s="88"/>
      <c r="L65" s="88"/>
      <c r="M65" s="88"/>
      <c r="N65" s="87"/>
      <c r="O65" s="86" t="s">
        <v>77</v>
      </c>
      <c r="P65" s="88"/>
      <c r="Q65" s="88"/>
      <c r="R65" s="88"/>
      <c r="S65" s="88"/>
      <c r="T65" s="88"/>
      <c r="U65" s="88"/>
      <c r="V65" s="88"/>
      <c r="W65" s="88"/>
      <c r="X65" s="87"/>
      <c r="Y65" s="106" t="s">
        <v>46</v>
      </c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 t="s">
        <v>78</v>
      </c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10" t="s">
        <v>48</v>
      </c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28"/>
      <c r="BS65" s="28"/>
      <c r="BT65" s="28"/>
      <c r="BU65" s="28"/>
      <c r="BV65" s="28"/>
      <c r="BW65" s="28"/>
      <c r="BX65" s="28"/>
      <c r="BY65" s="28"/>
      <c r="BZ65" s="29"/>
    </row>
    <row r="66" spans="1:79" ht="32.25" customHeight="1" x14ac:dyDescent="0.2">
      <c r="A66" s="107"/>
      <c r="B66" s="108"/>
      <c r="C66" s="107"/>
      <c r="D66" s="109"/>
      <c r="E66" s="109"/>
      <c r="F66" s="109"/>
      <c r="G66" s="109"/>
      <c r="H66" s="109"/>
      <c r="I66" s="108"/>
      <c r="J66" s="107"/>
      <c r="K66" s="109"/>
      <c r="L66" s="109"/>
      <c r="M66" s="109"/>
      <c r="N66" s="108"/>
      <c r="O66" s="107"/>
      <c r="P66" s="109"/>
      <c r="Q66" s="109"/>
      <c r="R66" s="109"/>
      <c r="S66" s="109"/>
      <c r="T66" s="109"/>
      <c r="U66" s="109"/>
      <c r="V66" s="109"/>
      <c r="W66" s="109"/>
      <c r="X66" s="108"/>
      <c r="Y66" s="89" t="s">
        <v>49</v>
      </c>
      <c r="Z66" s="100"/>
      <c r="AA66" s="100"/>
      <c r="AB66" s="100"/>
      <c r="AC66" s="101"/>
      <c r="AD66" s="89" t="s">
        <v>50</v>
      </c>
      <c r="AE66" s="100"/>
      <c r="AF66" s="100"/>
      <c r="AG66" s="100"/>
      <c r="AH66" s="101"/>
      <c r="AI66" s="106" t="s">
        <v>51</v>
      </c>
      <c r="AJ66" s="106"/>
      <c r="AK66" s="106"/>
      <c r="AL66" s="106"/>
      <c r="AM66" s="106"/>
      <c r="AN66" s="106" t="s">
        <v>49</v>
      </c>
      <c r="AO66" s="106"/>
      <c r="AP66" s="106"/>
      <c r="AQ66" s="106"/>
      <c r="AR66" s="106"/>
      <c r="AS66" s="106" t="s">
        <v>50</v>
      </c>
      <c r="AT66" s="106"/>
      <c r="AU66" s="106"/>
      <c r="AV66" s="106"/>
      <c r="AW66" s="106"/>
      <c r="AX66" s="106" t="s">
        <v>51</v>
      </c>
      <c r="AY66" s="106"/>
      <c r="AZ66" s="106"/>
      <c r="BA66" s="106"/>
      <c r="BB66" s="106"/>
      <c r="BC66" s="106" t="s">
        <v>49</v>
      </c>
      <c r="BD66" s="106"/>
      <c r="BE66" s="106"/>
      <c r="BF66" s="106"/>
      <c r="BG66" s="106"/>
      <c r="BH66" s="106" t="s">
        <v>50</v>
      </c>
      <c r="BI66" s="106"/>
      <c r="BJ66" s="106"/>
      <c r="BK66" s="106"/>
      <c r="BL66" s="106"/>
      <c r="BM66" s="106" t="s">
        <v>51</v>
      </c>
      <c r="BN66" s="106"/>
      <c r="BO66" s="106"/>
      <c r="BP66" s="106"/>
      <c r="BQ66" s="106"/>
      <c r="BR66" s="23"/>
      <c r="BS66" s="23"/>
      <c r="BT66" s="23"/>
      <c r="BU66" s="23"/>
      <c r="BV66" s="23"/>
      <c r="BW66" s="23"/>
      <c r="BX66" s="23"/>
      <c r="BY66" s="23"/>
      <c r="BZ66" s="29"/>
    </row>
    <row r="67" spans="1:79" ht="16.149999999999999" customHeight="1" x14ac:dyDescent="0.2">
      <c r="A67" s="106">
        <v>1</v>
      </c>
      <c r="B67" s="106"/>
      <c r="C67" s="106">
        <v>2</v>
      </c>
      <c r="D67" s="106"/>
      <c r="E67" s="106"/>
      <c r="F67" s="106"/>
      <c r="G67" s="106"/>
      <c r="H67" s="106"/>
      <c r="I67" s="106"/>
      <c r="J67" s="106">
        <v>3</v>
      </c>
      <c r="K67" s="106"/>
      <c r="L67" s="106"/>
      <c r="M67" s="106"/>
      <c r="N67" s="106"/>
      <c r="O67" s="106">
        <v>4</v>
      </c>
      <c r="P67" s="106"/>
      <c r="Q67" s="106"/>
      <c r="R67" s="106"/>
      <c r="S67" s="106"/>
      <c r="T67" s="106"/>
      <c r="U67" s="106"/>
      <c r="V67" s="106"/>
      <c r="W67" s="106"/>
      <c r="X67" s="106"/>
      <c r="Y67" s="106">
        <v>5</v>
      </c>
      <c r="Z67" s="106"/>
      <c r="AA67" s="106"/>
      <c r="AB67" s="106"/>
      <c r="AC67" s="106"/>
      <c r="AD67" s="106">
        <v>6</v>
      </c>
      <c r="AE67" s="106"/>
      <c r="AF67" s="106"/>
      <c r="AG67" s="106"/>
      <c r="AH67" s="106"/>
      <c r="AI67" s="106">
        <v>7</v>
      </c>
      <c r="AJ67" s="106"/>
      <c r="AK67" s="106"/>
      <c r="AL67" s="106"/>
      <c r="AM67" s="106"/>
      <c r="AN67" s="89">
        <v>8</v>
      </c>
      <c r="AO67" s="100"/>
      <c r="AP67" s="100"/>
      <c r="AQ67" s="100"/>
      <c r="AR67" s="101"/>
      <c r="AS67" s="89">
        <v>9</v>
      </c>
      <c r="AT67" s="100"/>
      <c r="AU67" s="100"/>
      <c r="AV67" s="100"/>
      <c r="AW67" s="101"/>
      <c r="AX67" s="89">
        <v>10</v>
      </c>
      <c r="AY67" s="100"/>
      <c r="AZ67" s="100"/>
      <c r="BA67" s="100"/>
      <c r="BB67" s="101"/>
      <c r="BC67" s="89">
        <v>11</v>
      </c>
      <c r="BD67" s="100"/>
      <c r="BE67" s="100"/>
      <c r="BF67" s="100"/>
      <c r="BG67" s="101"/>
      <c r="BH67" s="89">
        <v>12</v>
      </c>
      <c r="BI67" s="100"/>
      <c r="BJ67" s="100"/>
      <c r="BK67" s="100"/>
      <c r="BL67" s="101"/>
      <c r="BM67" s="89">
        <v>13</v>
      </c>
      <c r="BN67" s="100"/>
      <c r="BO67" s="100"/>
      <c r="BP67" s="100"/>
      <c r="BQ67" s="101"/>
      <c r="BR67" s="23"/>
      <c r="BS67" s="23"/>
      <c r="BT67" s="23"/>
      <c r="BU67" s="23"/>
      <c r="BV67" s="23"/>
      <c r="BW67" s="23"/>
      <c r="BX67" s="23"/>
      <c r="BY67" s="23"/>
      <c r="BZ67" s="29"/>
    </row>
    <row r="68" spans="1:79" ht="12.75" hidden="1" customHeight="1" x14ac:dyDescent="0.2">
      <c r="A68" s="64" t="s">
        <v>28</v>
      </c>
      <c r="B68" s="64"/>
      <c r="C68" s="102" t="s">
        <v>29</v>
      </c>
      <c r="D68" s="103"/>
      <c r="E68" s="103"/>
      <c r="F68" s="103"/>
      <c r="G68" s="103"/>
      <c r="H68" s="103"/>
      <c r="I68" s="104"/>
      <c r="J68" s="64" t="s">
        <v>79</v>
      </c>
      <c r="K68" s="64"/>
      <c r="L68" s="64"/>
      <c r="M68" s="64"/>
      <c r="N68" s="64"/>
      <c r="O68" s="105" t="s">
        <v>80</v>
      </c>
      <c r="P68" s="105"/>
      <c r="Q68" s="105"/>
      <c r="R68" s="105"/>
      <c r="S68" s="105"/>
      <c r="T68" s="105"/>
      <c r="U68" s="105"/>
      <c r="V68" s="105"/>
      <c r="W68" s="105"/>
      <c r="X68" s="102"/>
      <c r="Y68" s="98" t="s">
        <v>53</v>
      </c>
      <c r="Z68" s="98"/>
      <c r="AA68" s="98"/>
      <c r="AB68" s="98"/>
      <c r="AC68" s="98"/>
      <c r="AD68" s="98" t="s">
        <v>81</v>
      </c>
      <c r="AE68" s="98"/>
      <c r="AF68" s="98"/>
      <c r="AG68" s="98"/>
      <c r="AH68" s="98"/>
      <c r="AI68" s="98" t="s">
        <v>82</v>
      </c>
      <c r="AJ68" s="98"/>
      <c r="AK68" s="98"/>
      <c r="AL68" s="98"/>
      <c r="AM68" s="98"/>
      <c r="AN68" s="98" t="s">
        <v>83</v>
      </c>
      <c r="AO68" s="98"/>
      <c r="AP68" s="98"/>
      <c r="AQ68" s="98"/>
      <c r="AR68" s="98"/>
      <c r="AS68" s="98" t="s">
        <v>56</v>
      </c>
      <c r="AT68" s="98"/>
      <c r="AU68" s="98"/>
      <c r="AV68" s="98"/>
      <c r="AW68" s="98"/>
      <c r="AX68" s="98" t="s">
        <v>84</v>
      </c>
      <c r="AY68" s="98"/>
      <c r="AZ68" s="98"/>
      <c r="BA68" s="98"/>
      <c r="BB68" s="98"/>
      <c r="BC68" s="98" t="s">
        <v>85</v>
      </c>
      <c r="BD68" s="98"/>
      <c r="BE68" s="98"/>
      <c r="BF68" s="98"/>
      <c r="BG68" s="98"/>
      <c r="BH68" s="98" t="s">
        <v>85</v>
      </c>
      <c r="BI68" s="98"/>
      <c r="BJ68" s="98"/>
      <c r="BK68" s="98"/>
      <c r="BL68" s="98"/>
      <c r="BM68" s="99" t="s">
        <v>55</v>
      </c>
      <c r="BN68" s="99"/>
      <c r="BO68" s="99"/>
      <c r="BP68" s="99"/>
      <c r="BQ68" s="99"/>
      <c r="BR68" s="30"/>
      <c r="BS68" s="30"/>
      <c r="BT68" s="29"/>
      <c r="BU68" s="29"/>
      <c r="BV68" s="29"/>
      <c r="BW68" s="29"/>
      <c r="BX68" s="29"/>
      <c r="BY68" s="29"/>
      <c r="BZ68" s="29"/>
      <c r="CA68" s="1" t="s">
        <v>86</v>
      </c>
    </row>
    <row r="69" spans="1:79" s="22" customFormat="1" ht="15.75" x14ac:dyDescent="0.2">
      <c r="A69" s="93">
        <v>0</v>
      </c>
      <c r="B69" s="93"/>
      <c r="C69" s="97" t="s">
        <v>87</v>
      </c>
      <c r="D69" s="97"/>
      <c r="E69" s="97"/>
      <c r="F69" s="97"/>
      <c r="G69" s="97"/>
      <c r="H69" s="97"/>
      <c r="I69" s="97"/>
      <c r="J69" s="97" t="s">
        <v>88</v>
      </c>
      <c r="K69" s="97"/>
      <c r="L69" s="97"/>
      <c r="M69" s="97"/>
      <c r="N69" s="97"/>
      <c r="O69" s="97" t="s">
        <v>88</v>
      </c>
      <c r="P69" s="97"/>
      <c r="Q69" s="97"/>
      <c r="R69" s="97"/>
      <c r="S69" s="97"/>
      <c r="T69" s="97"/>
      <c r="U69" s="97"/>
      <c r="V69" s="97"/>
      <c r="W69" s="97"/>
      <c r="X69" s="97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31"/>
      <c r="BS69" s="31"/>
      <c r="BT69" s="31"/>
      <c r="BU69" s="31"/>
      <c r="BV69" s="31"/>
      <c r="BW69" s="31"/>
      <c r="BX69" s="31"/>
      <c r="BY69" s="31"/>
      <c r="BZ69" s="32"/>
      <c r="CA69" s="22" t="s">
        <v>89</v>
      </c>
    </row>
    <row r="70" spans="1:79" ht="64.5" customHeight="1" x14ac:dyDescent="0.2">
      <c r="A70" s="64">
        <v>1</v>
      </c>
      <c r="B70" s="64"/>
      <c r="C70" s="65" t="s">
        <v>90</v>
      </c>
      <c r="D70" s="66"/>
      <c r="E70" s="66"/>
      <c r="F70" s="66"/>
      <c r="G70" s="66"/>
      <c r="H70" s="66"/>
      <c r="I70" s="67"/>
      <c r="J70" s="68" t="s">
        <v>91</v>
      </c>
      <c r="K70" s="68"/>
      <c r="L70" s="68"/>
      <c r="M70" s="68"/>
      <c r="N70" s="68"/>
      <c r="O70" s="68" t="s">
        <v>92</v>
      </c>
      <c r="P70" s="68"/>
      <c r="Q70" s="68"/>
      <c r="R70" s="68"/>
      <c r="S70" s="68"/>
      <c r="T70" s="68"/>
      <c r="U70" s="68"/>
      <c r="V70" s="68"/>
      <c r="W70" s="68"/>
      <c r="X70" s="68"/>
      <c r="Y70" s="85">
        <v>0</v>
      </c>
      <c r="Z70" s="85"/>
      <c r="AA70" s="85"/>
      <c r="AB70" s="85"/>
      <c r="AC70" s="85"/>
      <c r="AD70" s="85">
        <v>1</v>
      </c>
      <c r="AE70" s="85"/>
      <c r="AF70" s="85"/>
      <c r="AG70" s="85"/>
      <c r="AH70" s="85"/>
      <c r="AI70" s="85">
        <v>1</v>
      </c>
      <c r="AJ70" s="85"/>
      <c r="AK70" s="85"/>
      <c r="AL70" s="85"/>
      <c r="AM70" s="85"/>
      <c r="AN70" s="85">
        <v>0</v>
      </c>
      <c r="AO70" s="85"/>
      <c r="AP70" s="85"/>
      <c r="AQ70" s="85"/>
      <c r="AR70" s="85"/>
      <c r="AS70" s="85">
        <v>1</v>
      </c>
      <c r="AT70" s="85"/>
      <c r="AU70" s="85"/>
      <c r="AV70" s="85"/>
      <c r="AW70" s="85"/>
      <c r="AX70" s="85">
        <f>AN70+AS70</f>
        <v>1</v>
      </c>
      <c r="AY70" s="85"/>
      <c r="AZ70" s="85"/>
      <c r="BA70" s="85"/>
      <c r="BB70" s="85"/>
      <c r="BC70" s="85">
        <f>AN70-Y70</f>
        <v>0</v>
      </c>
      <c r="BD70" s="85"/>
      <c r="BE70" s="85"/>
      <c r="BF70" s="85"/>
      <c r="BG70" s="85"/>
      <c r="BH70" s="85">
        <f>AS70-AD70</f>
        <v>0</v>
      </c>
      <c r="BI70" s="85"/>
      <c r="BJ70" s="85"/>
      <c r="BK70" s="85"/>
      <c r="BL70" s="85"/>
      <c r="BM70" s="85">
        <f>BC70+BH70</f>
        <v>0</v>
      </c>
      <c r="BN70" s="85"/>
      <c r="BO70" s="85"/>
      <c r="BP70" s="85"/>
      <c r="BQ70" s="85"/>
      <c r="BR70" s="33"/>
      <c r="BS70" s="33"/>
      <c r="BT70" s="33"/>
      <c r="BU70" s="33"/>
      <c r="BV70" s="33"/>
      <c r="BW70" s="33"/>
      <c r="BX70" s="33"/>
      <c r="BY70" s="33"/>
      <c r="BZ70" s="29"/>
    </row>
    <row r="71" spans="1:79" ht="166.7" customHeight="1" x14ac:dyDescent="0.2">
      <c r="A71" s="64">
        <v>2</v>
      </c>
      <c r="B71" s="64"/>
      <c r="C71" s="65" t="s">
        <v>93</v>
      </c>
      <c r="D71" s="66"/>
      <c r="E71" s="66"/>
      <c r="F71" s="66"/>
      <c r="G71" s="66"/>
      <c r="H71" s="66"/>
      <c r="I71" s="67"/>
      <c r="J71" s="68" t="s">
        <v>94</v>
      </c>
      <c r="K71" s="68"/>
      <c r="L71" s="68"/>
      <c r="M71" s="68"/>
      <c r="N71" s="68"/>
      <c r="O71" s="68" t="s">
        <v>92</v>
      </c>
      <c r="P71" s="68"/>
      <c r="Q71" s="68"/>
      <c r="R71" s="68"/>
      <c r="S71" s="68"/>
      <c r="T71" s="68"/>
      <c r="U71" s="68"/>
      <c r="V71" s="68"/>
      <c r="W71" s="68"/>
      <c r="X71" s="68"/>
      <c r="Y71" s="85">
        <v>0</v>
      </c>
      <c r="Z71" s="85"/>
      <c r="AA71" s="85"/>
      <c r="AB71" s="85"/>
      <c r="AC71" s="85"/>
      <c r="AD71" s="85">
        <v>2736135.5</v>
      </c>
      <c r="AE71" s="85"/>
      <c r="AF71" s="85"/>
      <c r="AG71" s="85"/>
      <c r="AH71" s="85"/>
      <c r="AI71" s="85">
        <v>2736135.5</v>
      </c>
      <c r="AJ71" s="85"/>
      <c r="AK71" s="85"/>
      <c r="AL71" s="85"/>
      <c r="AM71" s="85"/>
      <c r="AN71" s="85">
        <v>0</v>
      </c>
      <c r="AO71" s="85"/>
      <c r="AP71" s="85"/>
      <c r="AQ71" s="85"/>
      <c r="AR71" s="85"/>
      <c r="AS71" s="85">
        <v>2736135.5</v>
      </c>
      <c r="AT71" s="85"/>
      <c r="AU71" s="85"/>
      <c r="AV71" s="85"/>
      <c r="AW71" s="85"/>
      <c r="AX71" s="85">
        <f>AN71+AS71</f>
        <v>2736135.5</v>
      </c>
      <c r="AY71" s="85"/>
      <c r="AZ71" s="85"/>
      <c r="BA71" s="85"/>
      <c r="BB71" s="85"/>
      <c r="BC71" s="85">
        <f>AN71-Y71</f>
        <v>0</v>
      </c>
      <c r="BD71" s="85"/>
      <c r="BE71" s="85"/>
      <c r="BF71" s="85"/>
      <c r="BG71" s="85"/>
      <c r="BH71" s="85">
        <f>AS71-AD71</f>
        <v>0</v>
      </c>
      <c r="BI71" s="85"/>
      <c r="BJ71" s="85"/>
      <c r="BK71" s="85"/>
      <c r="BL71" s="85"/>
      <c r="BM71" s="85">
        <f>BC71+BH71</f>
        <v>0</v>
      </c>
      <c r="BN71" s="85"/>
      <c r="BO71" s="85"/>
      <c r="BP71" s="85"/>
      <c r="BQ71" s="85"/>
      <c r="BR71" s="33"/>
      <c r="BS71" s="33"/>
      <c r="BT71" s="33"/>
      <c r="BU71" s="33"/>
      <c r="BV71" s="33"/>
      <c r="BW71" s="33"/>
      <c r="BX71" s="33"/>
      <c r="BY71" s="33"/>
      <c r="BZ71" s="29"/>
    </row>
    <row r="72" spans="1:79" s="22" customFormat="1" ht="15.75" x14ac:dyDescent="0.2">
      <c r="A72" s="93">
        <v>0</v>
      </c>
      <c r="B72" s="93"/>
      <c r="C72" s="94" t="s">
        <v>95</v>
      </c>
      <c r="D72" s="95"/>
      <c r="E72" s="95"/>
      <c r="F72" s="95"/>
      <c r="G72" s="95"/>
      <c r="H72" s="95"/>
      <c r="I72" s="96"/>
      <c r="J72" s="97" t="s">
        <v>88</v>
      </c>
      <c r="K72" s="97"/>
      <c r="L72" s="97"/>
      <c r="M72" s="97"/>
      <c r="N72" s="97"/>
      <c r="O72" s="97" t="s">
        <v>88</v>
      </c>
      <c r="P72" s="97"/>
      <c r="Q72" s="97"/>
      <c r="R72" s="97"/>
      <c r="S72" s="97"/>
      <c r="T72" s="97"/>
      <c r="U72" s="97"/>
      <c r="V72" s="97"/>
      <c r="W72" s="97"/>
      <c r="X72" s="97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31"/>
      <c r="BS72" s="31"/>
      <c r="BT72" s="31"/>
      <c r="BU72" s="31"/>
      <c r="BV72" s="31"/>
      <c r="BW72" s="31"/>
      <c r="BX72" s="31"/>
      <c r="BY72" s="31"/>
      <c r="BZ72" s="32"/>
    </row>
    <row r="73" spans="1:79" ht="46.9" customHeight="1" x14ac:dyDescent="0.2">
      <c r="A73" s="64">
        <v>1</v>
      </c>
      <c r="B73" s="64"/>
      <c r="C73" s="65" t="s">
        <v>96</v>
      </c>
      <c r="D73" s="66"/>
      <c r="E73" s="66"/>
      <c r="F73" s="66"/>
      <c r="G73" s="66"/>
      <c r="H73" s="66"/>
      <c r="I73" s="67"/>
      <c r="J73" s="68" t="s">
        <v>91</v>
      </c>
      <c r="K73" s="68"/>
      <c r="L73" s="68"/>
      <c r="M73" s="68"/>
      <c r="N73" s="68"/>
      <c r="O73" s="68" t="s">
        <v>97</v>
      </c>
      <c r="P73" s="68"/>
      <c r="Q73" s="68"/>
      <c r="R73" s="68"/>
      <c r="S73" s="68"/>
      <c r="T73" s="68"/>
      <c r="U73" s="68"/>
      <c r="V73" s="68"/>
      <c r="W73" s="68"/>
      <c r="X73" s="68"/>
      <c r="Y73" s="85">
        <v>0</v>
      </c>
      <c r="Z73" s="85"/>
      <c r="AA73" s="85"/>
      <c r="AB73" s="85"/>
      <c r="AC73" s="85"/>
      <c r="AD73" s="85">
        <v>1</v>
      </c>
      <c r="AE73" s="85"/>
      <c r="AF73" s="85"/>
      <c r="AG73" s="85"/>
      <c r="AH73" s="85"/>
      <c r="AI73" s="85">
        <v>1</v>
      </c>
      <c r="AJ73" s="85"/>
      <c r="AK73" s="85"/>
      <c r="AL73" s="85"/>
      <c r="AM73" s="85"/>
      <c r="AN73" s="85">
        <v>0</v>
      </c>
      <c r="AO73" s="85"/>
      <c r="AP73" s="85"/>
      <c r="AQ73" s="85"/>
      <c r="AR73" s="85"/>
      <c r="AS73" s="85">
        <v>1</v>
      </c>
      <c r="AT73" s="85"/>
      <c r="AU73" s="85"/>
      <c r="AV73" s="85"/>
      <c r="AW73" s="85"/>
      <c r="AX73" s="85">
        <f t="shared" ref="AX73:AX74" si="0">AN73+AS73</f>
        <v>1</v>
      </c>
      <c r="AY73" s="85"/>
      <c r="AZ73" s="85"/>
      <c r="BA73" s="85"/>
      <c r="BB73" s="85"/>
      <c r="BC73" s="85">
        <f>AN73-Y73</f>
        <v>0</v>
      </c>
      <c r="BD73" s="85"/>
      <c r="BE73" s="85"/>
      <c r="BF73" s="85"/>
      <c r="BG73" s="85"/>
      <c r="BH73" s="85">
        <f>AS73-AD73</f>
        <v>0</v>
      </c>
      <c r="BI73" s="85"/>
      <c r="BJ73" s="85"/>
      <c r="BK73" s="85"/>
      <c r="BL73" s="85"/>
      <c r="BM73" s="85">
        <f t="shared" ref="BM73:BM74" si="1">BC73+BH73</f>
        <v>0</v>
      </c>
      <c r="BN73" s="85"/>
      <c r="BO73" s="85"/>
      <c r="BP73" s="85"/>
      <c r="BQ73" s="85"/>
      <c r="BR73" s="33"/>
      <c r="BS73" s="33"/>
      <c r="BT73" s="33"/>
      <c r="BU73" s="33"/>
      <c r="BV73" s="33"/>
      <c r="BW73" s="33"/>
      <c r="BX73" s="33"/>
      <c r="BY73" s="33"/>
      <c r="BZ73" s="29"/>
    </row>
    <row r="74" spans="1:79" ht="36" customHeight="1" x14ac:dyDescent="0.2">
      <c r="A74" s="64">
        <v>2</v>
      </c>
      <c r="B74" s="64"/>
      <c r="C74" s="65" t="s">
        <v>98</v>
      </c>
      <c r="D74" s="66"/>
      <c r="E74" s="66"/>
      <c r="F74" s="66"/>
      <c r="G74" s="66"/>
      <c r="H74" s="66"/>
      <c r="I74" s="67"/>
      <c r="J74" s="68" t="s">
        <v>99</v>
      </c>
      <c r="K74" s="68"/>
      <c r="L74" s="68"/>
      <c r="M74" s="68"/>
      <c r="N74" s="68"/>
      <c r="O74" s="65" t="s">
        <v>100</v>
      </c>
      <c r="P74" s="66"/>
      <c r="Q74" s="66"/>
      <c r="R74" s="66"/>
      <c r="S74" s="66"/>
      <c r="T74" s="66"/>
      <c r="U74" s="66"/>
      <c r="V74" s="66"/>
      <c r="W74" s="66"/>
      <c r="X74" s="67"/>
      <c r="Y74" s="85">
        <v>0</v>
      </c>
      <c r="Z74" s="85"/>
      <c r="AA74" s="85"/>
      <c r="AB74" s="85"/>
      <c r="AC74" s="85"/>
      <c r="AD74" s="85">
        <v>252.62</v>
      </c>
      <c r="AE74" s="85"/>
      <c r="AF74" s="85"/>
      <c r="AG74" s="85"/>
      <c r="AH74" s="85"/>
      <c r="AI74" s="85">
        <v>252.62</v>
      </c>
      <c r="AJ74" s="85"/>
      <c r="AK74" s="85"/>
      <c r="AL74" s="85"/>
      <c r="AM74" s="85"/>
      <c r="AN74" s="85">
        <v>0</v>
      </c>
      <c r="AO74" s="85"/>
      <c r="AP74" s="85"/>
      <c r="AQ74" s="85"/>
      <c r="AR74" s="85"/>
      <c r="AS74" s="85">
        <v>252.62</v>
      </c>
      <c r="AT74" s="85"/>
      <c r="AU74" s="85"/>
      <c r="AV74" s="85"/>
      <c r="AW74" s="85"/>
      <c r="AX74" s="85">
        <f t="shared" si="0"/>
        <v>252.62</v>
      </c>
      <c r="AY74" s="85"/>
      <c r="AZ74" s="85"/>
      <c r="BA74" s="85"/>
      <c r="BB74" s="85"/>
      <c r="BC74" s="85">
        <f>AN74-Y74</f>
        <v>0</v>
      </c>
      <c r="BD74" s="85"/>
      <c r="BE74" s="85"/>
      <c r="BF74" s="85"/>
      <c r="BG74" s="85"/>
      <c r="BH74" s="85">
        <f>AS74-AD74</f>
        <v>0</v>
      </c>
      <c r="BI74" s="85"/>
      <c r="BJ74" s="85"/>
      <c r="BK74" s="85"/>
      <c r="BL74" s="85"/>
      <c r="BM74" s="85">
        <f t="shared" si="1"/>
        <v>0</v>
      </c>
      <c r="BN74" s="85"/>
      <c r="BO74" s="85"/>
      <c r="BP74" s="85"/>
      <c r="BQ74" s="85"/>
      <c r="BR74" s="33"/>
      <c r="BS74" s="33"/>
      <c r="BT74" s="33"/>
      <c r="BU74" s="33"/>
      <c r="BV74" s="33"/>
      <c r="BW74" s="33"/>
      <c r="BX74" s="33"/>
      <c r="BY74" s="33"/>
      <c r="BZ74" s="29"/>
    </row>
    <row r="75" spans="1:79" s="22" customFormat="1" ht="15.75" x14ac:dyDescent="0.2">
      <c r="A75" s="93">
        <v>0</v>
      </c>
      <c r="B75" s="93"/>
      <c r="C75" s="94" t="s">
        <v>101</v>
      </c>
      <c r="D75" s="95"/>
      <c r="E75" s="95"/>
      <c r="F75" s="95"/>
      <c r="G75" s="95"/>
      <c r="H75" s="95"/>
      <c r="I75" s="96"/>
      <c r="J75" s="97" t="s">
        <v>88</v>
      </c>
      <c r="K75" s="97"/>
      <c r="L75" s="97"/>
      <c r="M75" s="97"/>
      <c r="N75" s="97"/>
      <c r="O75" s="94" t="s">
        <v>88</v>
      </c>
      <c r="P75" s="95"/>
      <c r="Q75" s="95"/>
      <c r="R75" s="95"/>
      <c r="S75" s="95"/>
      <c r="T75" s="95"/>
      <c r="U75" s="95"/>
      <c r="V75" s="95"/>
      <c r="W75" s="95"/>
      <c r="X75" s="96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31"/>
      <c r="BS75" s="31"/>
      <c r="BT75" s="31"/>
      <c r="BU75" s="31"/>
      <c r="BV75" s="31"/>
      <c r="BW75" s="31"/>
      <c r="BX75" s="31"/>
      <c r="BY75" s="31"/>
      <c r="BZ75" s="32"/>
    </row>
    <row r="76" spans="1:79" ht="45.75" customHeight="1" x14ac:dyDescent="0.2">
      <c r="A76" s="64">
        <v>1</v>
      </c>
      <c r="B76" s="64"/>
      <c r="C76" s="65" t="s">
        <v>102</v>
      </c>
      <c r="D76" s="66"/>
      <c r="E76" s="66"/>
      <c r="F76" s="66"/>
      <c r="G76" s="66"/>
      <c r="H76" s="66"/>
      <c r="I76" s="67"/>
      <c r="J76" s="68" t="s">
        <v>94</v>
      </c>
      <c r="K76" s="68"/>
      <c r="L76" s="68"/>
      <c r="M76" s="68"/>
      <c r="N76" s="68"/>
      <c r="O76" s="65" t="s">
        <v>103</v>
      </c>
      <c r="P76" s="66"/>
      <c r="Q76" s="66"/>
      <c r="R76" s="66"/>
      <c r="S76" s="66"/>
      <c r="T76" s="66"/>
      <c r="U76" s="66"/>
      <c r="V76" s="66"/>
      <c r="W76" s="66"/>
      <c r="X76" s="67"/>
      <c r="Y76" s="85">
        <v>0</v>
      </c>
      <c r="Z76" s="85"/>
      <c r="AA76" s="85"/>
      <c r="AB76" s="85"/>
      <c r="AC76" s="85"/>
      <c r="AD76" s="85">
        <v>10831.03</v>
      </c>
      <c r="AE76" s="85"/>
      <c r="AF76" s="85"/>
      <c r="AG76" s="85"/>
      <c r="AH76" s="85"/>
      <c r="AI76" s="85">
        <v>10831.03</v>
      </c>
      <c r="AJ76" s="85"/>
      <c r="AK76" s="85"/>
      <c r="AL76" s="85"/>
      <c r="AM76" s="85"/>
      <c r="AN76" s="85">
        <v>0</v>
      </c>
      <c r="AO76" s="85"/>
      <c r="AP76" s="85"/>
      <c r="AQ76" s="85"/>
      <c r="AR76" s="85"/>
      <c r="AS76" s="85">
        <f>AS71/AS74</f>
        <v>10831.032776502256</v>
      </c>
      <c r="AT76" s="85"/>
      <c r="AU76" s="85"/>
      <c r="AV76" s="85"/>
      <c r="AW76" s="85"/>
      <c r="AX76" s="85">
        <f>AN76+AS76</f>
        <v>10831.032776502256</v>
      </c>
      <c r="AY76" s="85"/>
      <c r="AZ76" s="85"/>
      <c r="BA76" s="85"/>
      <c r="BB76" s="85"/>
      <c r="BC76" s="85">
        <f>AN76-Y76</f>
        <v>0</v>
      </c>
      <c r="BD76" s="85"/>
      <c r="BE76" s="85"/>
      <c r="BF76" s="85"/>
      <c r="BG76" s="85"/>
      <c r="BH76" s="85">
        <f>AS76-AD76</f>
        <v>2.7765022550738649E-3</v>
      </c>
      <c r="BI76" s="85"/>
      <c r="BJ76" s="85"/>
      <c r="BK76" s="85"/>
      <c r="BL76" s="85"/>
      <c r="BM76" s="85">
        <f>BC76+BH76</f>
        <v>2.7765022550738649E-3</v>
      </c>
      <c r="BN76" s="85"/>
      <c r="BO76" s="85"/>
      <c r="BP76" s="85"/>
      <c r="BQ76" s="85"/>
      <c r="BR76" s="33"/>
      <c r="BS76" s="33"/>
      <c r="BT76" s="33"/>
      <c r="BU76" s="33"/>
      <c r="BV76" s="33"/>
      <c r="BW76" s="33"/>
      <c r="BX76" s="33"/>
      <c r="BY76" s="33"/>
      <c r="BZ76" s="29"/>
    </row>
    <row r="77" spans="1:79" s="22" customFormat="1" ht="15.75" x14ac:dyDescent="0.2">
      <c r="A77" s="93">
        <v>0</v>
      </c>
      <c r="B77" s="93"/>
      <c r="C77" s="94" t="s">
        <v>104</v>
      </c>
      <c r="D77" s="95"/>
      <c r="E77" s="95"/>
      <c r="F77" s="95"/>
      <c r="G77" s="95"/>
      <c r="H77" s="95"/>
      <c r="I77" s="96"/>
      <c r="J77" s="97" t="s">
        <v>88</v>
      </c>
      <c r="K77" s="97"/>
      <c r="L77" s="97"/>
      <c r="M77" s="97"/>
      <c r="N77" s="97"/>
      <c r="O77" s="94" t="s">
        <v>88</v>
      </c>
      <c r="P77" s="95"/>
      <c r="Q77" s="95"/>
      <c r="R77" s="95"/>
      <c r="S77" s="95"/>
      <c r="T77" s="95"/>
      <c r="U77" s="95"/>
      <c r="V77" s="95"/>
      <c r="W77" s="95"/>
      <c r="X77" s="96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31"/>
      <c r="BS77" s="31"/>
      <c r="BT77" s="31"/>
      <c r="BU77" s="31"/>
      <c r="BV77" s="31"/>
      <c r="BW77" s="31"/>
      <c r="BX77" s="31"/>
      <c r="BY77" s="31"/>
      <c r="BZ77" s="32"/>
    </row>
    <row r="78" spans="1:79" ht="34.700000000000003" customHeight="1" x14ac:dyDescent="0.2">
      <c r="A78" s="64">
        <v>1</v>
      </c>
      <c r="B78" s="64"/>
      <c r="C78" s="65" t="s">
        <v>105</v>
      </c>
      <c r="D78" s="66"/>
      <c r="E78" s="66"/>
      <c r="F78" s="66"/>
      <c r="G78" s="66"/>
      <c r="H78" s="66"/>
      <c r="I78" s="67"/>
      <c r="J78" s="68" t="s">
        <v>106</v>
      </c>
      <c r="K78" s="68"/>
      <c r="L78" s="68"/>
      <c r="M78" s="68"/>
      <c r="N78" s="68"/>
      <c r="O78" s="65" t="s">
        <v>103</v>
      </c>
      <c r="P78" s="66"/>
      <c r="Q78" s="66"/>
      <c r="R78" s="66"/>
      <c r="S78" s="66"/>
      <c r="T78" s="66"/>
      <c r="U78" s="66"/>
      <c r="V78" s="66"/>
      <c r="W78" s="66"/>
      <c r="X78" s="67"/>
      <c r="Y78" s="85">
        <v>0</v>
      </c>
      <c r="Z78" s="85"/>
      <c r="AA78" s="85"/>
      <c r="AB78" s="85"/>
      <c r="AC78" s="85"/>
      <c r="AD78" s="85">
        <v>100</v>
      </c>
      <c r="AE78" s="85"/>
      <c r="AF78" s="85"/>
      <c r="AG78" s="85"/>
      <c r="AH78" s="85"/>
      <c r="AI78" s="85">
        <v>100</v>
      </c>
      <c r="AJ78" s="85"/>
      <c r="AK78" s="85"/>
      <c r="AL78" s="85"/>
      <c r="AM78" s="85"/>
      <c r="AN78" s="85">
        <v>0</v>
      </c>
      <c r="AO78" s="85"/>
      <c r="AP78" s="85"/>
      <c r="AQ78" s="85"/>
      <c r="AR78" s="85"/>
      <c r="AS78" s="85">
        <v>100</v>
      </c>
      <c r="AT78" s="85"/>
      <c r="AU78" s="85"/>
      <c r="AV78" s="85"/>
      <c r="AW78" s="85"/>
      <c r="AX78" s="85">
        <f>AN78+AS78</f>
        <v>100</v>
      </c>
      <c r="AY78" s="85"/>
      <c r="AZ78" s="85"/>
      <c r="BA78" s="85"/>
      <c r="BB78" s="85"/>
      <c r="BC78" s="85">
        <f>AN78-Y78</f>
        <v>0</v>
      </c>
      <c r="BD78" s="85"/>
      <c r="BE78" s="85"/>
      <c r="BF78" s="85"/>
      <c r="BG78" s="85"/>
      <c r="BH78" s="85">
        <f>AS78-AD78</f>
        <v>0</v>
      </c>
      <c r="BI78" s="85"/>
      <c r="BJ78" s="85"/>
      <c r="BK78" s="85"/>
      <c r="BL78" s="85"/>
      <c r="BM78" s="85">
        <f>BC78+BH78</f>
        <v>0</v>
      </c>
      <c r="BN78" s="85"/>
      <c r="BO78" s="85"/>
      <c r="BP78" s="85"/>
      <c r="BQ78" s="85"/>
      <c r="BR78" s="33"/>
      <c r="BS78" s="33"/>
      <c r="BT78" s="33"/>
      <c r="BU78" s="33"/>
      <c r="BV78" s="33"/>
      <c r="BW78" s="33"/>
      <c r="BX78" s="33"/>
      <c r="BY78" s="33"/>
      <c r="BZ78" s="29"/>
    </row>
    <row r="79" spans="1:79" ht="15.75" x14ac:dyDescent="0.2">
      <c r="A79" s="34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3"/>
      <c r="BS79" s="33"/>
      <c r="BT79" s="33"/>
      <c r="BU79" s="33"/>
      <c r="BV79" s="33"/>
      <c r="BW79" s="33"/>
      <c r="BX79" s="33"/>
      <c r="BY79" s="33"/>
      <c r="BZ79" s="29"/>
    </row>
    <row r="80" spans="1:79" ht="15.75" customHeight="1" x14ac:dyDescent="0.2">
      <c r="A80" s="57" t="s">
        <v>107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</row>
    <row r="81" spans="1:79" ht="9" customHeight="1" x14ac:dyDescent="0.2">
      <c r="A81" s="34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3"/>
      <c r="BS81" s="33"/>
      <c r="BT81" s="33"/>
      <c r="BU81" s="33"/>
      <c r="BV81" s="33"/>
      <c r="BW81" s="33"/>
      <c r="BX81" s="33"/>
      <c r="BY81" s="33"/>
      <c r="BZ81" s="29"/>
    </row>
    <row r="82" spans="1:79" ht="45" customHeight="1" x14ac:dyDescent="0.2">
      <c r="A82" s="86" t="s">
        <v>26</v>
      </c>
      <c r="B82" s="87"/>
      <c r="C82" s="86" t="s">
        <v>75</v>
      </c>
      <c r="D82" s="88"/>
      <c r="E82" s="88"/>
      <c r="F82" s="88"/>
      <c r="G82" s="88"/>
      <c r="H82" s="88"/>
      <c r="I82" s="87"/>
      <c r="J82" s="86" t="s">
        <v>76</v>
      </c>
      <c r="K82" s="88"/>
      <c r="L82" s="88"/>
      <c r="M82" s="88"/>
      <c r="N82" s="87"/>
      <c r="O82" s="89" t="s">
        <v>108</v>
      </c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1"/>
      <c r="BR82" s="28"/>
      <c r="BS82" s="28"/>
      <c r="BT82" s="28"/>
      <c r="BU82" s="28"/>
      <c r="BV82" s="28"/>
      <c r="BW82" s="28"/>
      <c r="BX82" s="28"/>
      <c r="BY82" s="28"/>
      <c r="BZ82" s="29"/>
    </row>
    <row r="83" spans="1:79" s="40" customFormat="1" ht="16.149999999999999" customHeight="1" x14ac:dyDescent="0.2">
      <c r="A83" s="73">
        <v>1</v>
      </c>
      <c r="B83" s="73"/>
      <c r="C83" s="73">
        <v>2</v>
      </c>
      <c r="D83" s="73"/>
      <c r="E83" s="73"/>
      <c r="F83" s="73"/>
      <c r="G83" s="73"/>
      <c r="H83" s="73"/>
      <c r="I83" s="73"/>
      <c r="J83" s="73">
        <v>3</v>
      </c>
      <c r="K83" s="73"/>
      <c r="L83" s="73"/>
      <c r="M83" s="73"/>
      <c r="N83" s="73"/>
      <c r="O83" s="74">
        <v>4</v>
      </c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6"/>
      <c r="BR83" s="38"/>
      <c r="BS83" s="38"/>
      <c r="BT83" s="38"/>
      <c r="BU83" s="38"/>
      <c r="BV83" s="38"/>
      <c r="BW83" s="38"/>
      <c r="BX83" s="38"/>
      <c r="BY83" s="38"/>
      <c r="BZ83" s="39"/>
    </row>
    <row r="84" spans="1:79" s="40" customFormat="1" ht="12.75" hidden="1" customHeight="1" x14ac:dyDescent="0.2">
      <c r="A84" s="77" t="s">
        <v>28</v>
      </c>
      <c r="B84" s="77"/>
      <c r="C84" s="78" t="s">
        <v>29</v>
      </c>
      <c r="D84" s="79"/>
      <c r="E84" s="79"/>
      <c r="F84" s="79"/>
      <c r="G84" s="79"/>
      <c r="H84" s="79"/>
      <c r="I84" s="80"/>
      <c r="J84" s="77" t="s">
        <v>79</v>
      </c>
      <c r="K84" s="77"/>
      <c r="L84" s="77"/>
      <c r="M84" s="77"/>
      <c r="N84" s="77"/>
      <c r="O84" s="81" t="s">
        <v>109</v>
      </c>
      <c r="P84" s="82"/>
      <c r="Q84" s="82"/>
      <c r="R84" s="82"/>
      <c r="S84" s="82"/>
      <c r="T84" s="82"/>
      <c r="U84" s="82"/>
      <c r="V84" s="82"/>
      <c r="W84" s="82"/>
      <c r="X84" s="82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4"/>
      <c r="BR84" s="41"/>
      <c r="BS84" s="41"/>
      <c r="BT84" s="39"/>
      <c r="BU84" s="39"/>
      <c r="BV84" s="39"/>
      <c r="BW84" s="39"/>
      <c r="BX84" s="39"/>
      <c r="BY84" s="39"/>
      <c r="BZ84" s="39"/>
      <c r="CA84" s="40" t="s">
        <v>110</v>
      </c>
    </row>
    <row r="85" spans="1:79" s="44" customFormat="1" ht="15.75" x14ac:dyDescent="0.2">
      <c r="A85" s="59">
        <v>0</v>
      </c>
      <c r="B85" s="59"/>
      <c r="C85" s="59" t="s">
        <v>87</v>
      </c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60"/>
      <c r="P85" s="61"/>
      <c r="Q85" s="61"/>
      <c r="R85" s="61"/>
      <c r="S85" s="61"/>
      <c r="T85" s="61"/>
      <c r="U85" s="61"/>
      <c r="V85" s="61"/>
      <c r="W85" s="61"/>
      <c r="X85" s="61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3"/>
      <c r="BR85" s="42"/>
      <c r="BS85" s="42"/>
      <c r="BT85" s="42"/>
      <c r="BU85" s="42"/>
      <c r="BV85" s="42"/>
      <c r="BW85" s="42"/>
      <c r="BX85" s="42"/>
      <c r="BY85" s="42"/>
      <c r="BZ85" s="43"/>
      <c r="CA85" s="44" t="s">
        <v>111</v>
      </c>
    </row>
    <row r="86" spans="1:79" s="44" customFormat="1" ht="63.75" customHeight="1" x14ac:dyDescent="0.2">
      <c r="A86" s="64">
        <v>1</v>
      </c>
      <c r="B86" s="64"/>
      <c r="C86" s="65" t="s">
        <v>90</v>
      </c>
      <c r="D86" s="66"/>
      <c r="E86" s="66"/>
      <c r="F86" s="66"/>
      <c r="G86" s="66"/>
      <c r="H86" s="66"/>
      <c r="I86" s="67"/>
      <c r="J86" s="68" t="s">
        <v>91</v>
      </c>
      <c r="K86" s="68"/>
      <c r="L86" s="68"/>
      <c r="M86" s="68"/>
      <c r="N86" s="68"/>
      <c r="O86" s="69" t="s">
        <v>112</v>
      </c>
      <c r="P86" s="70"/>
      <c r="Q86" s="70"/>
      <c r="R86" s="70"/>
      <c r="S86" s="70"/>
      <c r="T86" s="70"/>
      <c r="U86" s="70"/>
      <c r="V86" s="70"/>
      <c r="W86" s="70"/>
      <c r="X86" s="70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2"/>
      <c r="BR86" s="42"/>
      <c r="BS86" s="42"/>
      <c r="BT86" s="42"/>
      <c r="BU86" s="42"/>
      <c r="BV86" s="42"/>
      <c r="BW86" s="42"/>
      <c r="BX86" s="42"/>
      <c r="BY86" s="42"/>
      <c r="BZ86" s="43"/>
    </row>
    <row r="87" spans="1:79" s="44" customFormat="1" ht="155.65" customHeight="1" x14ac:dyDescent="0.2">
      <c r="A87" s="64">
        <v>2</v>
      </c>
      <c r="B87" s="64"/>
      <c r="C87" s="65" t="s">
        <v>93</v>
      </c>
      <c r="D87" s="66"/>
      <c r="E87" s="66"/>
      <c r="F87" s="66"/>
      <c r="G87" s="66"/>
      <c r="H87" s="66"/>
      <c r="I87" s="67"/>
      <c r="J87" s="68" t="s">
        <v>94</v>
      </c>
      <c r="K87" s="68"/>
      <c r="L87" s="68"/>
      <c r="M87" s="68"/>
      <c r="N87" s="68"/>
      <c r="O87" s="69" t="s">
        <v>112</v>
      </c>
      <c r="P87" s="70"/>
      <c r="Q87" s="70"/>
      <c r="R87" s="70"/>
      <c r="S87" s="70"/>
      <c r="T87" s="70"/>
      <c r="U87" s="70"/>
      <c r="V87" s="70"/>
      <c r="W87" s="70"/>
      <c r="X87" s="70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2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9" s="44" customFormat="1" ht="15.75" x14ac:dyDescent="0.2">
      <c r="A88" s="59">
        <v>0</v>
      </c>
      <c r="B88" s="59"/>
      <c r="C88" s="59" t="s">
        <v>95</v>
      </c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60"/>
      <c r="P88" s="61"/>
      <c r="Q88" s="61"/>
      <c r="R88" s="61"/>
      <c r="S88" s="61"/>
      <c r="T88" s="61"/>
      <c r="U88" s="61"/>
      <c r="V88" s="61"/>
      <c r="W88" s="61"/>
      <c r="X88" s="61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3"/>
      <c r="BR88" s="42"/>
      <c r="BS88" s="42"/>
      <c r="BT88" s="42"/>
      <c r="BU88" s="42"/>
      <c r="BV88" s="42"/>
      <c r="BW88" s="42"/>
      <c r="BX88" s="42"/>
      <c r="BY88" s="42"/>
      <c r="BZ88" s="43"/>
    </row>
    <row r="89" spans="1:79" s="44" customFormat="1" ht="46.9" customHeight="1" x14ac:dyDescent="0.2">
      <c r="A89" s="64">
        <v>1</v>
      </c>
      <c r="B89" s="64"/>
      <c r="C89" s="65" t="s">
        <v>96</v>
      </c>
      <c r="D89" s="66"/>
      <c r="E89" s="66"/>
      <c r="F89" s="66"/>
      <c r="G89" s="66"/>
      <c r="H89" s="66"/>
      <c r="I89" s="67"/>
      <c r="J89" s="68" t="s">
        <v>91</v>
      </c>
      <c r="K89" s="68"/>
      <c r="L89" s="68"/>
      <c r="M89" s="68"/>
      <c r="N89" s="68"/>
      <c r="O89" s="69" t="s">
        <v>112</v>
      </c>
      <c r="P89" s="70"/>
      <c r="Q89" s="70"/>
      <c r="R89" s="70"/>
      <c r="S89" s="70"/>
      <c r="T89" s="70"/>
      <c r="U89" s="70"/>
      <c r="V89" s="70"/>
      <c r="W89" s="70"/>
      <c r="X89" s="70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2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9" s="44" customFormat="1" ht="35.450000000000003" customHeight="1" x14ac:dyDescent="0.2">
      <c r="A90" s="64">
        <v>2</v>
      </c>
      <c r="B90" s="64"/>
      <c r="C90" s="65" t="s">
        <v>98</v>
      </c>
      <c r="D90" s="66"/>
      <c r="E90" s="66"/>
      <c r="F90" s="66"/>
      <c r="G90" s="66"/>
      <c r="H90" s="66"/>
      <c r="I90" s="67"/>
      <c r="J90" s="68" t="s">
        <v>99</v>
      </c>
      <c r="K90" s="68"/>
      <c r="L90" s="68"/>
      <c r="M90" s="68"/>
      <c r="N90" s="68"/>
      <c r="O90" s="69" t="s">
        <v>112</v>
      </c>
      <c r="P90" s="70"/>
      <c r="Q90" s="70"/>
      <c r="R90" s="70"/>
      <c r="S90" s="70"/>
      <c r="T90" s="70"/>
      <c r="U90" s="70"/>
      <c r="V90" s="70"/>
      <c r="W90" s="70"/>
      <c r="X90" s="70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2"/>
      <c r="BR90" s="42"/>
      <c r="BS90" s="42"/>
      <c r="BT90" s="42"/>
      <c r="BU90" s="42"/>
      <c r="BV90" s="42"/>
      <c r="BW90" s="42"/>
      <c r="BX90" s="42"/>
      <c r="BY90" s="42"/>
      <c r="BZ90" s="43"/>
    </row>
    <row r="91" spans="1:79" s="44" customFormat="1" ht="15.75" x14ac:dyDescent="0.2">
      <c r="A91" s="59">
        <v>0</v>
      </c>
      <c r="B91" s="59"/>
      <c r="C91" s="59" t="s">
        <v>101</v>
      </c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0"/>
      <c r="P91" s="61"/>
      <c r="Q91" s="61"/>
      <c r="R91" s="61"/>
      <c r="S91" s="61"/>
      <c r="T91" s="61"/>
      <c r="U91" s="61"/>
      <c r="V91" s="61"/>
      <c r="W91" s="61"/>
      <c r="X91" s="61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3"/>
      <c r="BR91" s="42"/>
      <c r="BS91" s="42"/>
      <c r="BT91" s="42"/>
      <c r="BU91" s="42"/>
      <c r="BV91" s="42"/>
      <c r="BW91" s="42"/>
      <c r="BX91" s="42"/>
      <c r="BY91" s="42"/>
      <c r="BZ91" s="43"/>
    </row>
    <row r="92" spans="1:79" s="44" customFormat="1" ht="51.6" customHeight="1" x14ac:dyDescent="0.2">
      <c r="A92" s="64">
        <v>1</v>
      </c>
      <c r="B92" s="64"/>
      <c r="C92" s="65" t="s">
        <v>102</v>
      </c>
      <c r="D92" s="66"/>
      <c r="E92" s="66"/>
      <c r="F92" s="66"/>
      <c r="G92" s="66"/>
      <c r="H92" s="66"/>
      <c r="I92" s="67"/>
      <c r="J92" s="68" t="s">
        <v>94</v>
      </c>
      <c r="K92" s="68"/>
      <c r="L92" s="68"/>
      <c r="M92" s="68"/>
      <c r="N92" s="68"/>
      <c r="O92" s="69" t="s">
        <v>112</v>
      </c>
      <c r="P92" s="70"/>
      <c r="Q92" s="70"/>
      <c r="R92" s="70"/>
      <c r="S92" s="70"/>
      <c r="T92" s="70"/>
      <c r="U92" s="70"/>
      <c r="V92" s="70"/>
      <c r="W92" s="70"/>
      <c r="X92" s="70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2"/>
      <c r="BR92" s="42"/>
      <c r="BS92" s="42"/>
      <c r="BT92" s="42"/>
      <c r="BU92" s="42"/>
      <c r="BV92" s="42"/>
      <c r="BW92" s="42"/>
      <c r="BX92" s="42"/>
      <c r="BY92" s="42"/>
      <c r="BZ92" s="43"/>
    </row>
    <row r="93" spans="1:79" s="44" customFormat="1" ht="15.75" x14ac:dyDescent="0.2">
      <c r="A93" s="59">
        <v>0</v>
      </c>
      <c r="B93" s="59"/>
      <c r="C93" s="59" t="s">
        <v>104</v>
      </c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60"/>
      <c r="P93" s="61"/>
      <c r="Q93" s="61"/>
      <c r="R93" s="61"/>
      <c r="S93" s="61"/>
      <c r="T93" s="61"/>
      <c r="U93" s="61"/>
      <c r="V93" s="61"/>
      <c r="W93" s="61"/>
      <c r="X93" s="61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3"/>
      <c r="BR93" s="42"/>
      <c r="BS93" s="42"/>
      <c r="BT93" s="42"/>
      <c r="BU93" s="42"/>
      <c r="BV93" s="42"/>
      <c r="BW93" s="42"/>
      <c r="BX93" s="42"/>
      <c r="BY93" s="42"/>
      <c r="BZ93" s="43"/>
    </row>
    <row r="94" spans="1:79" s="44" customFormat="1" ht="35.450000000000003" customHeight="1" x14ac:dyDescent="0.2">
      <c r="A94" s="64">
        <v>1</v>
      </c>
      <c r="B94" s="64"/>
      <c r="C94" s="65" t="s">
        <v>105</v>
      </c>
      <c r="D94" s="66"/>
      <c r="E94" s="66"/>
      <c r="F94" s="66"/>
      <c r="G94" s="66"/>
      <c r="H94" s="66"/>
      <c r="I94" s="67"/>
      <c r="J94" s="68" t="s">
        <v>106</v>
      </c>
      <c r="K94" s="68"/>
      <c r="L94" s="68"/>
      <c r="M94" s="68"/>
      <c r="N94" s="68"/>
      <c r="O94" s="69" t="s">
        <v>112</v>
      </c>
      <c r="P94" s="70"/>
      <c r="Q94" s="70"/>
      <c r="R94" s="70"/>
      <c r="S94" s="70"/>
      <c r="T94" s="70"/>
      <c r="U94" s="70"/>
      <c r="V94" s="70"/>
      <c r="W94" s="70"/>
      <c r="X94" s="70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2"/>
      <c r="BR94" s="42"/>
      <c r="BS94" s="42"/>
      <c r="BT94" s="42"/>
      <c r="BU94" s="42"/>
      <c r="BV94" s="42"/>
      <c r="BW94" s="42"/>
      <c r="BX94" s="42"/>
      <c r="BY94" s="42"/>
      <c r="BZ94" s="43"/>
    </row>
    <row r="95" spans="1:79" ht="15.75" x14ac:dyDescent="0.2">
      <c r="A95" s="34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3"/>
      <c r="BS95" s="33"/>
      <c r="BT95" s="33"/>
      <c r="BU95" s="33"/>
      <c r="BV95" s="33"/>
      <c r="BW95" s="33"/>
      <c r="BX95" s="33"/>
      <c r="BY95" s="33"/>
      <c r="BZ95" s="29"/>
    </row>
    <row r="96" spans="1:79" ht="16.149999999999999" customHeight="1" x14ac:dyDescent="0.2">
      <c r="A96" s="57" t="s">
        <v>113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</row>
    <row r="97" spans="1:78" ht="58.7" customHeight="1" x14ac:dyDescent="0.2">
      <c r="A97" s="58" t="s">
        <v>114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</row>
    <row r="98" spans="1:78" ht="15.75" x14ac:dyDescent="0.2">
      <c r="A98" s="34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3"/>
      <c r="BS98" s="33"/>
      <c r="BT98" s="33"/>
      <c r="BU98" s="33"/>
      <c r="BV98" s="33"/>
      <c r="BW98" s="33"/>
      <c r="BX98" s="33"/>
      <c r="BY98" s="33"/>
      <c r="BZ98" s="29"/>
    </row>
    <row r="99" spans="1:78" ht="16.149999999999999" customHeight="1" x14ac:dyDescent="0.2">
      <c r="A99" s="57" t="s">
        <v>115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</row>
    <row r="100" spans="1:78" ht="58.7" customHeight="1" x14ac:dyDescent="0.2">
      <c r="A100" s="58" t="s">
        <v>116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</row>
    <row r="101" spans="1:78" ht="16.149999999999999" customHeight="1" x14ac:dyDescent="0.2">
      <c r="A101" s="45"/>
      <c r="B101" s="45"/>
      <c r="C101" s="45"/>
      <c r="D101" s="45"/>
      <c r="E101" s="45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</row>
    <row r="102" spans="1:78" ht="12.2" customHeight="1" x14ac:dyDescent="0.2">
      <c r="A102" s="46" t="s">
        <v>117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</row>
    <row r="103" spans="1:78" ht="12.2" customHeight="1" x14ac:dyDescent="0.2">
      <c r="A103" s="46" t="s">
        <v>118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</row>
    <row r="104" spans="1:78" s="46" customFormat="1" ht="12.2" customHeight="1" x14ac:dyDescent="0.2">
      <c r="A104" s="46" t="s">
        <v>119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</row>
    <row r="105" spans="1:78" ht="16.149999999999999" customHeight="1" x14ac:dyDescent="0.25">
      <c r="A105" s="4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</row>
    <row r="106" spans="1:78" ht="42" customHeight="1" x14ac:dyDescent="0.25">
      <c r="A106" s="52" t="s">
        <v>120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49"/>
      <c r="AO106" s="49"/>
      <c r="AP106" s="55" t="s">
        <v>121</v>
      </c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</row>
    <row r="107" spans="1:78" x14ac:dyDescent="0.2">
      <c r="W107" s="51" t="s">
        <v>122</v>
      </c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0"/>
      <c r="AO107" s="50"/>
      <c r="AP107" s="51" t="s">
        <v>123</v>
      </c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</row>
    <row r="110" spans="1:78" ht="47.1" customHeight="1" x14ac:dyDescent="0.25">
      <c r="A110" s="52" t="s">
        <v>124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49"/>
      <c r="AO110" s="49"/>
      <c r="AP110" s="55" t="s">
        <v>125</v>
      </c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</row>
    <row r="111" spans="1:78" x14ac:dyDescent="0.2">
      <c r="W111" s="51" t="s">
        <v>122</v>
      </c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0"/>
      <c r="AO111" s="50"/>
      <c r="AP111" s="51" t="s">
        <v>123</v>
      </c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</row>
  </sheetData>
  <mergeCells count="416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34:F34"/>
    <mergeCell ref="G34:BL34"/>
    <mergeCell ref="A35:F35"/>
    <mergeCell ref="G35:BL35"/>
    <mergeCell ref="A37:BQ37"/>
    <mergeCell ref="A38:BQ38"/>
    <mergeCell ref="A27:F27"/>
    <mergeCell ref="G27:BL27"/>
    <mergeCell ref="A29:BL29"/>
    <mergeCell ref="A30:BL30"/>
    <mergeCell ref="A32:BL32"/>
    <mergeCell ref="A33:F33"/>
    <mergeCell ref="G33:BL33"/>
    <mergeCell ref="A42:B42"/>
    <mergeCell ref="C42:Z42"/>
    <mergeCell ref="AA42:AE42"/>
    <mergeCell ref="AF42:AJ42"/>
    <mergeCell ref="AK42:AO42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2:AT42"/>
    <mergeCell ref="AU42:AY42"/>
    <mergeCell ref="AZ42:BC42"/>
    <mergeCell ref="BD42:BH42"/>
    <mergeCell ref="BI42:BM42"/>
    <mergeCell ref="BN42:BQ42"/>
    <mergeCell ref="AU41:AY41"/>
    <mergeCell ref="AZ41:BC41"/>
    <mergeCell ref="BD41:BH41"/>
    <mergeCell ref="BI41:BM41"/>
    <mergeCell ref="BN41:BQ41"/>
    <mergeCell ref="A44:B44"/>
    <mergeCell ref="C44:Z44"/>
    <mergeCell ref="AA44:AE44"/>
    <mergeCell ref="AF44:AJ44"/>
    <mergeCell ref="AK44:AO44"/>
    <mergeCell ref="A43:B43"/>
    <mergeCell ref="C43:Z43"/>
    <mergeCell ref="AA43:AE43"/>
    <mergeCell ref="AF43:AJ43"/>
    <mergeCell ref="AK43:AO43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P43:AT43"/>
    <mergeCell ref="A49:B49"/>
    <mergeCell ref="C49:BQ49"/>
    <mergeCell ref="A50:B50"/>
    <mergeCell ref="C50:BQ50"/>
    <mergeCell ref="A51:B51"/>
    <mergeCell ref="C51:BQ51"/>
    <mergeCell ref="AU45:AY45"/>
    <mergeCell ref="AZ45:BC45"/>
    <mergeCell ref="BD45:BH45"/>
    <mergeCell ref="BI45:BM45"/>
    <mergeCell ref="BN45:BQ45"/>
    <mergeCell ref="A47:BQ47"/>
    <mergeCell ref="A45:B45"/>
    <mergeCell ref="C45:Z45"/>
    <mergeCell ref="AA45:AE45"/>
    <mergeCell ref="AF45:AJ45"/>
    <mergeCell ref="AK45:AO45"/>
    <mergeCell ref="AP45:AT45"/>
    <mergeCell ref="AI56:AM56"/>
    <mergeCell ref="AN56:AR56"/>
    <mergeCell ref="AS56:AX56"/>
    <mergeCell ref="AY56:BC56"/>
    <mergeCell ref="BD56:BH56"/>
    <mergeCell ref="BI56:BN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X56:AB56"/>
    <mergeCell ref="AC56:AH56"/>
    <mergeCell ref="A58:B58"/>
    <mergeCell ref="C58:R58"/>
    <mergeCell ref="S58:W58"/>
    <mergeCell ref="X58:AB58"/>
    <mergeCell ref="AC58:AH58"/>
    <mergeCell ref="A57:B57"/>
    <mergeCell ref="C57:R57"/>
    <mergeCell ref="S57:W57"/>
    <mergeCell ref="X57:AB57"/>
    <mergeCell ref="AC57:AH57"/>
    <mergeCell ref="AI58:AM58"/>
    <mergeCell ref="AN58:AR58"/>
    <mergeCell ref="AS58:AX58"/>
    <mergeCell ref="AY58:BC58"/>
    <mergeCell ref="BD58:BH58"/>
    <mergeCell ref="BI58:BN58"/>
    <mergeCell ref="AN57:AR57"/>
    <mergeCell ref="AS57:AX57"/>
    <mergeCell ref="AY57:BC57"/>
    <mergeCell ref="BD57:BH57"/>
    <mergeCell ref="BI57:BN57"/>
    <mergeCell ref="AI57:AM57"/>
    <mergeCell ref="A60:B60"/>
    <mergeCell ref="C60:R60"/>
    <mergeCell ref="S60:W60"/>
    <mergeCell ref="X60:AB60"/>
    <mergeCell ref="AC60:AH60"/>
    <mergeCell ref="A59:B59"/>
    <mergeCell ref="C59:R59"/>
    <mergeCell ref="S59:W59"/>
    <mergeCell ref="X59:AB59"/>
    <mergeCell ref="AC59:AH59"/>
    <mergeCell ref="AI60:AM60"/>
    <mergeCell ref="AN60:AR60"/>
    <mergeCell ref="AS60:AX60"/>
    <mergeCell ref="AY60:BC60"/>
    <mergeCell ref="BD60:BH60"/>
    <mergeCell ref="BI60:BN60"/>
    <mergeCell ref="AN59:AR59"/>
    <mergeCell ref="AS59:AX59"/>
    <mergeCell ref="AY59:BC59"/>
    <mergeCell ref="BD59:BH59"/>
    <mergeCell ref="BI59:BN59"/>
    <mergeCell ref="AI59:AM59"/>
    <mergeCell ref="A62:BQ62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8:BL78"/>
    <mergeCell ref="BM78:BQ78"/>
    <mergeCell ref="A80:BQ80"/>
    <mergeCell ref="A82:B82"/>
    <mergeCell ref="C82:I82"/>
    <mergeCell ref="J82:N82"/>
    <mergeCell ref="O82:BQ82"/>
    <mergeCell ref="AD78:AH78"/>
    <mergeCell ref="AI78:AM78"/>
    <mergeCell ref="AN78:AR78"/>
    <mergeCell ref="AS78:AW78"/>
    <mergeCell ref="AX78:BB78"/>
    <mergeCell ref="BC78:BG78"/>
    <mergeCell ref="A85:B85"/>
    <mergeCell ref="C85:I85"/>
    <mergeCell ref="J85:N85"/>
    <mergeCell ref="O85:BQ85"/>
    <mergeCell ref="A86:B86"/>
    <mergeCell ref="C86:I86"/>
    <mergeCell ref="J86:N86"/>
    <mergeCell ref="O86:BQ86"/>
    <mergeCell ref="A83:B83"/>
    <mergeCell ref="C83:I83"/>
    <mergeCell ref="J83:N83"/>
    <mergeCell ref="O83:BQ83"/>
    <mergeCell ref="A84:B84"/>
    <mergeCell ref="C84:I84"/>
    <mergeCell ref="J84:N84"/>
    <mergeCell ref="O84:BQ84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W107:AM107"/>
    <mergeCell ref="AP107:BH107"/>
    <mergeCell ref="A110:V110"/>
    <mergeCell ref="W110:AM110"/>
    <mergeCell ref="AP110:BH110"/>
    <mergeCell ref="W111:AM111"/>
    <mergeCell ref="AP111:BH111"/>
    <mergeCell ref="A96:BL96"/>
    <mergeCell ref="A97:BL97"/>
    <mergeCell ref="A99:BL99"/>
    <mergeCell ref="A100:BL100"/>
    <mergeCell ref="A106:V106"/>
    <mergeCell ref="W106:AM106"/>
    <mergeCell ref="AP106:BH106"/>
  </mergeCells>
  <conditionalFormatting sqref="C81 C98 C69 C85">
    <cfRule type="cellIs" dxfId="40" priority="38" stopIfTrue="1" operator="equal">
      <formula>$C68</formula>
    </cfRule>
  </conditionalFormatting>
  <conditionalFormatting sqref="A69:B69 A81:B81 A85:B85 A98:B98 A59:B59 A79:B79 A95:B95">
    <cfRule type="cellIs" dxfId="39" priority="39" stopIfTrue="1" operator="equal">
      <formula>0</formula>
    </cfRule>
  </conditionalFormatting>
  <conditionalFormatting sqref="A60:B60">
    <cfRule type="cellIs" dxfId="38" priority="37" stopIfTrue="1" operator="equal">
      <formula>0</formula>
    </cfRule>
  </conditionalFormatting>
  <conditionalFormatting sqref="C79">
    <cfRule type="cellIs" dxfId="37" priority="40" stopIfTrue="1" operator="equal">
      <formula>$C69</formula>
    </cfRule>
  </conditionalFormatting>
  <conditionalFormatting sqref="C70">
    <cfRule type="cellIs" dxfId="36" priority="35" stopIfTrue="1" operator="equal">
      <formula>$C69</formula>
    </cfRule>
  </conditionalFormatting>
  <conditionalFormatting sqref="A70:B70">
    <cfRule type="cellIs" dxfId="35" priority="36" stopIfTrue="1" operator="equal">
      <formula>0</formula>
    </cfRule>
  </conditionalFormatting>
  <conditionalFormatting sqref="C71">
    <cfRule type="cellIs" dxfId="34" priority="33" stopIfTrue="1" operator="equal">
      <formula>$C70</formula>
    </cfRule>
  </conditionalFormatting>
  <conditionalFormatting sqref="A71:B71">
    <cfRule type="cellIs" dxfId="33" priority="34" stopIfTrue="1" operator="equal">
      <formula>0</formula>
    </cfRule>
  </conditionalFormatting>
  <conditionalFormatting sqref="C72">
    <cfRule type="cellIs" dxfId="32" priority="31" stopIfTrue="1" operator="equal">
      <formula>$C71</formula>
    </cfRule>
  </conditionalFormatting>
  <conditionalFormatting sqref="A72:B72">
    <cfRule type="cellIs" dxfId="31" priority="32" stopIfTrue="1" operator="equal">
      <formula>0</formula>
    </cfRule>
  </conditionalFormatting>
  <conditionalFormatting sqref="C73">
    <cfRule type="cellIs" dxfId="30" priority="29" stopIfTrue="1" operator="equal">
      <formula>$C72</formula>
    </cfRule>
  </conditionalFormatting>
  <conditionalFormatting sqref="A73:B73">
    <cfRule type="cellIs" dxfId="29" priority="30" stopIfTrue="1" operator="equal">
      <formula>0</formula>
    </cfRule>
  </conditionalFormatting>
  <conditionalFormatting sqref="C74">
    <cfRule type="cellIs" dxfId="28" priority="27" stopIfTrue="1" operator="equal">
      <formula>$C73</formula>
    </cfRule>
  </conditionalFormatting>
  <conditionalFormatting sqref="A74:B74">
    <cfRule type="cellIs" dxfId="27" priority="28" stopIfTrue="1" operator="equal">
      <formula>0</formula>
    </cfRule>
  </conditionalFormatting>
  <conditionalFormatting sqref="C75">
    <cfRule type="cellIs" dxfId="26" priority="25" stopIfTrue="1" operator="equal">
      <formula>$C74</formula>
    </cfRule>
  </conditionalFormatting>
  <conditionalFormatting sqref="A75:B75">
    <cfRule type="cellIs" dxfId="25" priority="26" stopIfTrue="1" operator="equal">
      <formula>0</formula>
    </cfRule>
  </conditionalFormatting>
  <conditionalFormatting sqref="C76">
    <cfRule type="cellIs" dxfId="24" priority="23" stopIfTrue="1" operator="equal">
      <formula>$C75</formula>
    </cfRule>
  </conditionalFormatting>
  <conditionalFormatting sqref="A76:B76">
    <cfRule type="cellIs" dxfId="23" priority="24" stopIfTrue="1" operator="equal">
      <formula>0</formula>
    </cfRule>
  </conditionalFormatting>
  <conditionalFormatting sqref="C77">
    <cfRule type="cellIs" dxfId="22" priority="21" stopIfTrue="1" operator="equal">
      <formula>$C76</formula>
    </cfRule>
  </conditionalFormatting>
  <conditionalFormatting sqref="A77:B77">
    <cfRule type="cellIs" dxfId="21" priority="22" stopIfTrue="1" operator="equal">
      <formula>0</formula>
    </cfRule>
  </conditionalFormatting>
  <conditionalFormatting sqref="C78">
    <cfRule type="cellIs" dxfId="20" priority="19" stopIfTrue="1" operator="equal">
      <formula>$C77</formula>
    </cfRule>
  </conditionalFormatting>
  <conditionalFormatting sqref="A78:B78">
    <cfRule type="cellIs" dxfId="19" priority="20" stopIfTrue="1" operator="equal">
      <formula>0</formula>
    </cfRule>
  </conditionalFormatting>
  <conditionalFormatting sqref="C95">
    <cfRule type="cellIs" dxfId="18" priority="41" stopIfTrue="1" operator="equal">
      <formula>$C85</formula>
    </cfRule>
  </conditionalFormatting>
  <conditionalFormatting sqref="C88">
    <cfRule type="cellIs" dxfId="17" priority="17" stopIfTrue="1" operator="equal">
      <formula>$C87</formula>
    </cfRule>
  </conditionalFormatting>
  <conditionalFormatting sqref="A88:B88">
    <cfRule type="cellIs" dxfId="16" priority="18" stopIfTrue="1" operator="equal">
      <formula>0</formula>
    </cfRule>
  </conditionalFormatting>
  <conditionalFormatting sqref="C91">
    <cfRule type="cellIs" dxfId="15" priority="15" stopIfTrue="1" operator="equal">
      <formula>$C90</formula>
    </cfRule>
  </conditionalFormatting>
  <conditionalFormatting sqref="A91:B91">
    <cfRule type="cellIs" dxfId="14" priority="16" stopIfTrue="1" operator="equal">
      <formula>0</formula>
    </cfRule>
  </conditionalFormatting>
  <conditionalFormatting sqref="C93">
    <cfRule type="cellIs" dxfId="13" priority="13" stopIfTrue="1" operator="equal">
      <formula>$C92</formula>
    </cfRule>
  </conditionalFormatting>
  <conditionalFormatting sqref="A93:B93">
    <cfRule type="cellIs" dxfId="12" priority="14" stopIfTrue="1" operator="equal">
      <formula>0</formula>
    </cfRule>
  </conditionalFormatting>
  <conditionalFormatting sqref="A87:B87">
    <cfRule type="cellIs" dxfId="11" priority="10" stopIfTrue="1" operator="equal">
      <formula>0</formula>
    </cfRule>
  </conditionalFormatting>
  <conditionalFormatting sqref="C86">
    <cfRule type="cellIs" dxfId="10" priority="11" stopIfTrue="1" operator="equal">
      <formula>$C85</formula>
    </cfRule>
  </conditionalFormatting>
  <conditionalFormatting sqref="A86:B86">
    <cfRule type="cellIs" dxfId="9" priority="12" stopIfTrue="1" operator="equal">
      <formula>0</formula>
    </cfRule>
  </conditionalFormatting>
  <conditionalFormatting sqref="C87">
    <cfRule type="cellIs" dxfId="8" priority="9" stopIfTrue="1" operator="equal">
      <formula>$C86</formula>
    </cfRule>
  </conditionalFormatting>
  <conditionalFormatting sqref="A94:B94">
    <cfRule type="cellIs" dxfId="7" priority="2" stopIfTrue="1" operator="equal">
      <formula>0</formula>
    </cfRule>
  </conditionalFormatting>
  <conditionalFormatting sqref="C94">
    <cfRule type="cellIs" dxfId="6" priority="1" stopIfTrue="1" operator="equal">
      <formula>$C93</formula>
    </cfRule>
  </conditionalFormatting>
  <conditionalFormatting sqref="C89">
    <cfRule type="cellIs" dxfId="5" priority="7" stopIfTrue="1" operator="equal">
      <formula>$C88</formula>
    </cfRule>
  </conditionalFormatting>
  <conditionalFormatting sqref="A89:B89">
    <cfRule type="cellIs" dxfId="4" priority="8" stopIfTrue="1" operator="equal">
      <formula>0</formula>
    </cfRule>
  </conditionalFormatting>
  <conditionalFormatting sqref="C90">
    <cfRule type="cellIs" dxfId="3" priority="5" stopIfTrue="1" operator="equal">
      <formula>$C89</formula>
    </cfRule>
  </conditionalFormatting>
  <conditionalFormatting sqref="A90:B90">
    <cfRule type="cellIs" dxfId="2" priority="6" stopIfTrue="1" operator="equal">
      <formula>0</formula>
    </cfRule>
  </conditionalFormatting>
  <conditionalFormatting sqref="C92">
    <cfRule type="cellIs" dxfId="1" priority="3" stopIfTrue="1" operator="equal">
      <formula>$C91</formula>
    </cfRule>
  </conditionalFormatting>
  <conditionalFormatting sqref="A92:B9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9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0611221</vt:lpstr>
      <vt:lpstr>'0611221'!Область_друку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2024-03-12T06:26:58Z</dcterms:created>
  <dcterms:modified xsi:type="dcterms:W3CDTF">2024-03-12T09:48:34Z</dcterms:modified>
</cp:coreProperties>
</file>