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Березень\1203\Звіти освіта\"/>
    </mc:Choice>
  </mc:AlternateContent>
  <bookViews>
    <workbookView xWindow="435" yWindow="150" windowWidth="25245" windowHeight="7815"/>
  </bookViews>
  <sheets>
    <sheet name="0611261" sheetId="1" r:id="rId1"/>
  </sheets>
  <definedNames>
    <definedName name="_xlnm.Print_Area" localSheetId="0">'0611261'!$A$1:$BQ$112</definedName>
  </definedNames>
  <calcPr calcId="152511"/>
</workbook>
</file>

<file path=xl/calcChain.xml><?xml version="1.0" encoding="utf-8"?>
<calcChain xmlns="http://schemas.openxmlformats.org/spreadsheetml/2006/main">
  <c r="BH78" i="1" l="1"/>
  <c r="BM78" i="1" s="1"/>
  <c r="BC78" i="1"/>
  <c r="AX78" i="1"/>
  <c r="BH77" i="1"/>
  <c r="BC77" i="1"/>
  <c r="AX77" i="1"/>
  <c r="BH75" i="1"/>
  <c r="BC75" i="1"/>
  <c r="AS75" i="1"/>
  <c r="AX75" i="1" s="1"/>
  <c r="BH73" i="1"/>
  <c r="BC73" i="1"/>
  <c r="BM73" i="1" s="1"/>
  <c r="AX73" i="1"/>
  <c r="BH72" i="1"/>
  <c r="BC72" i="1"/>
  <c r="BM72" i="1" s="1"/>
  <c r="AX72" i="1"/>
  <c r="BH71" i="1"/>
  <c r="BC71" i="1"/>
  <c r="BM71" i="1" s="1"/>
  <c r="AX71" i="1"/>
  <c r="BH69" i="1"/>
  <c r="BC69" i="1"/>
  <c r="BM69" i="1" s="1"/>
  <c r="AX69" i="1"/>
  <c r="AY59" i="1"/>
  <c r="AN59" i="1"/>
  <c r="BD59" i="1" s="1"/>
  <c r="BI59" i="1" s="1"/>
  <c r="AC59" i="1"/>
  <c r="BD58" i="1"/>
  <c r="AY58" i="1"/>
  <c r="BI58" i="1" s="1"/>
  <c r="AS58" i="1"/>
  <c r="AC58" i="1"/>
  <c r="BD44" i="1"/>
  <c r="AU44" i="1"/>
  <c r="AZ44" i="1" s="1"/>
  <c r="AK44" i="1"/>
  <c r="BI43" i="1"/>
  <c r="BD43" i="1"/>
  <c r="BN43" i="1" s="1"/>
  <c r="AZ43" i="1"/>
  <c r="AK43" i="1"/>
  <c r="BM77" i="1" l="1"/>
  <c r="BM75" i="1"/>
  <c r="BI44" i="1"/>
  <c r="BN44" i="1" s="1"/>
  <c r="AS59" i="1"/>
</calcChain>
</file>

<file path=xl/sharedStrings.xml><?xml version="1.0" encoding="utf-8"?>
<sst xmlns="http://schemas.openxmlformats.org/spreadsheetml/2006/main" count="231" uniqueCount="131">
  <si>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</si>
  <si>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ЗВІТ</t>
  </si>
  <si>
    <t>про виконання паспорта бюджетної програми</t>
  </si>
  <si>
    <t>місцевого бюджету на 2023  рік</t>
  </si>
  <si>
    <t>1.</t>
  </si>
  <si>
    <t>0600000</t>
  </si>
  <si>
    <t>Департамент освіти та науки Хмельницької міської ради</t>
  </si>
  <si>
    <t>02146920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</si>
  <si>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</si>
  <si>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</si>
  <si>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</si>
  <si>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</si>
  <si>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0610000</t>
  </si>
  <si>
    <t>Департамент освiти та науки Хмельницької мiської ради</t>
  </si>
  <si>
    <t xml:space="preserve">(найменування відповідального виконавця)                        </t>
  </si>
  <si>
    <t>3.</t>
  </si>
  <si>
    <t>0611261</t>
  </si>
  <si>
    <t>1261</t>
  </si>
  <si>
    <t>0990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</si>
  <si>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</si>
  <si>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2256400000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</si>
  <si>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</si>
  <si>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</si>
  <si>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</si>
  <si>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</si>
  <si>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Цілі державної політики, на досягнення яких спрямовано реалізацію бюджетної програми</t>
  </si>
  <si>
    <t>№ з/п</t>
  </si>
  <si>
    <t>Ціль державної політики</t>
  </si>
  <si>
    <t>zp</t>
  </si>
  <si>
    <t>name</t>
  </si>
  <si>
    <t>p5.2</t>
  </si>
  <si>
    <t>Облаштування безпечних умов у закладах загальної середньої освіти</t>
  </si>
  <si>
    <t>s5.2</t>
  </si>
  <si>
    <t>5. Мета бюджетної програми</t>
  </si>
  <si>
    <t xml:space="preserve"> Виконання заходів щодо облаштування безпечних умов у закладах загальної середньої освіти за рахунок коштів субвенції з державного бюджету.</t>
  </si>
  <si>
    <t>6. Завдання бюджетної програми</t>
  </si>
  <si>
    <t>Завдання</t>
  </si>
  <si>
    <t>npp</t>
  </si>
  <si>
    <t>p5.3</t>
  </si>
  <si>
    <t>Забезпечити виконання заходів щодо облаштування безпечних умов у закладах загальної середньої освіти</t>
  </si>
  <si>
    <t>s5.3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</si>
  <si>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</si>
  <si>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</si>
  <si>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 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</si>
  <si>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</si>
  <si>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</si>
  <si>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</si>
  <si>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</si>
  <si>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</si>
  <si>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</si>
  <si>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</si>
  <si>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 xml:space="preserve"> усього</t>
  </si>
  <si>
    <t>pz2</t>
  </si>
  <si>
    <t>ps2</t>
  </si>
  <si>
    <t>formula=RC[-10]+RC[-5]</t>
  </si>
  <si>
    <t>pvz2</t>
  </si>
  <si>
    <t>pvs2</t>
  </si>
  <si>
    <t>formula=RC[-14]-RC[-29]</t>
  </si>
  <si>
    <t>p5.5</t>
  </si>
  <si>
    <t>Нове будівництво споруди цивільного захисту для Спеціалізованої загальноосвітньої школи І-ІІІ ступенів № 12 м. Хмельницького</t>
  </si>
  <si>
    <t>s5.5</t>
  </si>
  <si>
    <t>УСЬОГО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</si>
  <si>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</si>
  <si>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Пояснення</t>
  </si>
  <si>
    <t>За відповідний звітний період відхилення планових показників стосовно касових видатків пояснюється залишком асигнувань при оплаті поданих актів виконаних робіт по проведенню інженерно-геодезичних вишукувань, виготовлення ПКД  на будівництво, виконання експертизи. Частково проведено будівельні роботи та оплачені відповідно до акту виконаних робіт.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</si>
  <si>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</si>
  <si>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місцевої/регіональної програми</t>
  </si>
  <si>
    <t>formula=RC[-16]-RC[-32]</t>
  </si>
  <si>
    <t>p5.6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</si>
  <si>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</si>
  <si>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s5.6</t>
  </si>
  <si>
    <t>Усього</t>
  </si>
  <si>
    <t>9. Результативні показники бюджетної програми та аналіз їх виконання</t>
  </si>
  <si>
    <t xml:space="preserve">  9.1. Аналіз показників бюджетної програми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</si>
  <si>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</si>
  <si>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</si>
  <si>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</si>
  <si>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</si>
  <si>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od_vim</t>
  </si>
  <si>
    <t>dger_inf</t>
  </si>
  <si>
    <t>s2</t>
  </si>
  <si>
    <t>z1</t>
  </si>
  <si>
    <t>pvz1</t>
  </si>
  <si>
    <t>z2</t>
  </si>
  <si>
    <t>formula=RC[-15]-RC[-30]</t>
  </si>
  <si>
    <t>p5.7</t>
  </si>
  <si>
    <t>затрат</t>
  </si>
  <si>
    <t/>
  </si>
  <si>
    <t>s5.7</t>
  </si>
  <si>
    <t>Обсяг видатків для реалізації заходів</t>
  </si>
  <si>
    <t>грн.</t>
  </si>
  <si>
    <t>Рішення сесії</t>
  </si>
  <si>
    <t>продукту</t>
  </si>
  <si>
    <t>Кількість об`єктів</t>
  </si>
  <si>
    <t>од.</t>
  </si>
  <si>
    <t>Загальна площа споруди цивільного захисту</t>
  </si>
  <si>
    <t>кв. м.</t>
  </si>
  <si>
    <t>Розрахунок</t>
  </si>
  <si>
    <t>Місткість споруди цивільного захисту</t>
  </si>
  <si>
    <t>осіб</t>
  </si>
  <si>
    <t>ефективності</t>
  </si>
  <si>
    <t>Середні витрати на 1 кв. м</t>
  </si>
  <si>
    <t>якості</t>
  </si>
  <si>
    <t>Прогнозне забезпечення за рахунок бюджету громади субвенції з державного бюджету</t>
  </si>
  <si>
    <t>відс.</t>
  </si>
  <si>
    <t>Рівень готовності об`єкту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</si>
  <si>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</si>
  <si>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</si>
  <si>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name_poj</t>
  </si>
  <si>
    <t>p5.9</t>
  </si>
  <si>
    <t>s5.9</t>
  </si>
  <si>
    <t>Причини розбіжностей між фактичними та затвердженими результативними показниками пояснюються частковою реалізацією проєкту, що призвело до залишку коштів.</t>
  </si>
  <si>
    <t>Розбіжності між фактичними та затвердженими результативними показниками не мають відхилення.</t>
  </si>
  <si>
    <t xml:space="preserve">Причини розбіжностей між фактичними та затвердженими результативними показниками в бік зменшення пояснюється різницею між проєктною документацією та розробленим експертним звітом. </t>
  </si>
  <si>
    <t xml:space="preserve">Причини розбіжностей між фактичними та затвердженими результативними показниками в збільшилось відповідно до  розробленого експертного звіту. </t>
  </si>
  <si>
    <t>Відхилення між фактичними та затвердженими результативними показниками пояснюється частковою реалізацією проєкту, в межах наданих актів виконаних робіт.</t>
  </si>
  <si>
    <t>Причини розбіжностей між фактичними та затвердженими результативними показниками пояснюються проведеними змінами протягом звітного року в бік збільшення.</t>
  </si>
  <si>
    <t>Рівень готовності об’єкта відповідає фактичному обсягу касових видатків.</t>
  </si>
  <si>
    <t xml:space="preserve"> 9.3. Аналіз стану виконання результативних показників</t>
  </si>
  <si>
    <t>У процесі реалізації бюджетної програми по КПКВК 0611261 «Співфінансування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освіти» забезпечено виконання заходів щодо облаштування безпечних умов у закладах загальної середньої освіти. Розпочато нове будівництво споруди цивільного захисту для спеціалізованої загальноосвітньої школи І-ІІІ ступенів № 12 м. Хмельницького з формуванням вимог і розробкою технічного завдання.</t>
  </si>
  <si>
    <t>10. Узагальнений висновок про виконання бюджетної програми.</t>
  </si>
  <si>
    <t>Цільова Програма попередження виникнення надзвичайних ситуацій та забезпечення пожежної і техногенної безпеки захисту населення і територій від надзвичайних ситуацій техногенного та природного характеру на території Хмельницької міської територіальної громади на 2021– 2025 роки виконувалась Департаментом освіти та науки Хмельницької міської ради з дотриманням та виконанням стратегічних цілей відповідно до законодавства з дотриманням правил запровадженням воєнного стану. Для продовження будівництва передбачені видатки на 2024 рік.</t>
  </si>
  <si>
    <t>* Зазначаються всі напрями використання бюджетних коштів, затверджені у паспорті бюджетної програми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</si>
  <si>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</si>
  <si>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</si>
  <si>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В.о. директора Департаменту освiти та науки Хмельницької мiської ради</t>
  </si>
  <si>
    <t>Ольга КШАНОВСЬКА</t>
  </si>
  <si>
    <t>(підпис)</t>
  </si>
  <si>
    <t>(Власне ім’я, ПРІЗВИЩЕ)</t>
  </si>
  <si>
    <t>Начальник фінансово-економічного відділу-головний бухгалтер Департаменту освiти та науки Хмельницької мiської ради</t>
  </si>
  <si>
    <t>Оксана ЛІСОВОДСЬКА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</si>
</sst>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1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sz val="12"/>
      <name val="Times New Roman"/>
      <family val="1"/>
    </font>
    <font>
      <b/>
      <sz val="8"/>
      <name val="Times New Roman"/>
      <family val="1"/>
      <charset val="204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16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2" fillId="0" borderId="0" xfId="0" applyFont="1"/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7" fillId="0" borderId="0" xfId="0" applyFont="1" applyBorder="1" applyAlignment="1"/>
    <xf numFmtId="0" fontId="10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12" fillId="0" borderId="0" xfId="0" applyFont="1" applyBorder="1"/>
    <xf numFmtId="164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4" fillId="0" borderId="0" xfId="0" applyNumberFormat="1" applyFont="1" applyBorder="1" applyAlignment="1">
      <alignment vertical="center" wrapText="1"/>
    </xf>
    <xf numFmtId="0" fontId="12" fillId="0" borderId="0" xfId="0" applyNumberFormat="1" applyFont="1" applyBorder="1"/>
    <xf numFmtId="0" fontId="12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0" fontId="18" fillId="0" borderId="0" xfId="0" applyFont="1"/>
    <xf numFmtId="0" fontId="19" fillId="0" borderId="0" xfId="0" applyFont="1" applyBorder="1" applyAlignment="1">
      <alignment horizontal="left" vertical="center" wrapText="1"/>
    </xf>
    <xf numFmtId="0" fontId="16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left" vertical="center" wrapText="1" shrinkToFit="1"/>
    </xf>
    <xf numFmtId="0" fontId="0" fillId="0" borderId="5" xfId="0" applyNumberFormat="1" applyFont="1" applyBorder="1" applyAlignment="1">
      <alignment horizontal="left" vertical="center" wrapText="1" shrinkToFit="1"/>
    </xf>
    <xf numFmtId="0" fontId="0" fillId="0" borderId="6" xfId="0" applyNumberFormat="1" applyFont="1" applyBorder="1" applyAlignment="1">
      <alignment horizontal="left" vertical="center" wrapText="1" shrinkToFit="1"/>
    </xf>
    <xf numFmtId="0" fontId="12" fillId="0" borderId="3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left" vertical="center" wrapText="1" shrinkToFit="1"/>
    </xf>
    <xf numFmtId="0" fontId="12" fillId="0" borderId="5" xfId="0" applyNumberFormat="1" applyFont="1" applyBorder="1" applyAlignment="1">
      <alignment horizontal="left" vertical="center" wrapText="1" shrinkToFit="1"/>
    </xf>
    <xf numFmtId="0" fontId="15" fillId="0" borderId="5" xfId="0" applyNumberFormat="1" applyFont="1" applyBorder="1" applyAlignment="1">
      <alignment horizontal="left" vertical="center" wrapText="1" shrinkToFit="1"/>
    </xf>
    <xf numFmtId="0" fontId="15" fillId="0" borderId="6" xfId="0" applyNumberFormat="1" applyFont="1" applyBorder="1" applyAlignment="1">
      <alignment horizontal="left" vertical="center" wrapText="1" shrinkToFi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/>
    </xf>
    <xf numFmtId="0" fontId="0" fillId="0" borderId="6" xfId="0" applyNumberFormat="1" applyBorder="1" applyAlignment="1">
      <alignment horizontal="center" vertical="top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4" fontId="15" fillId="0" borderId="3" xfId="0" applyNumberFormat="1" applyFont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left" vertical="center" wrapText="1" shrinkToFit="1"/>
    </xf>
    <xf numFmtId="0" fontId="13" fillId="0" borderId="6" xfId="0" applyFont="1" applyBorder="1" applyAlignment="1">
      <alignment horizontal="left" vertical="center" wrapText="1" shrinkToFit="1"/>
    </xf>
    <xf numFmtId="4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top" wrapText="1"/>
    </xf>
    <xf numFmtId="4" fontId="13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</cellXfs>
  <cellStyles count="2">
    <cellStyle name="Звичайний" xfId="0" builtinId="0"/>
    <cellStyle name="Обычный 2 2" xfId="1"/>
  </cellStyles>
  <dxfs count="4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A112"/>
  <sheetViews>
    <sheetView tabSelected="1" view="pageBreakPreview" topLeftCell="A2" zoomScale="60" zoomScaleNormal="100" workbookViewId="0">
      <selection activeCell="J64" sqref="J64:N65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3.8554687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58" t="s">
        <v>0</v>
      </c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</row>
    <row r="3" spans="1:64" ht="9" customHeight="1" x14ac:dyDescent="0.2"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</row>
    <row r="4" spans="1:64" ht="15.75" customHeight="1" x14ac:dyDescent="0.2"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</row>
    <row r="5" spans="1:64" ht="15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</row>
    <row r="6" spans="1:64" ht="15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</row>
    <row r="7" spans="1:64" ht="9.75" hidden="1" customHeight="1" x14ac:dyDescent="0.2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</row>
    <row r="8" spans="1:64" ht="9.75" hidden="1" customHeight="1" x14ac:dyDescent="0.2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</row>
    <row r="9" spans="1:64" ht="8.4499999999999993" hidden="1" customHeight="1" x14ac:dyDescent="0.2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</row>
    <row r="10" spans="1:64" ht="15.75" x14ac:dyDescent="0.2">
      <c r="A10" s="157" t="s">
        <v>1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</row>
    <row r="11" spans="1:64" ht="15.75" customHeight="1" x14ac:dyDescent="0.2">
      <c r="A11" s="157" t="s">
        <v>2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</row>
    <row r="12" spans="1:64" ht="15.75" customHeight="1" x14ac:dyDescent="0.2">
      <c r="A12" s="157" t="s">
        <v>3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</row>
    <row r="13" spans="1:64" ht="6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8.15" customHeight="1" x14ac:dyDescent="0.2">
      <c r="A14" s="4" t="s">
        <v>4</v>
      </c>
      <c r="B14" s="149" t="s">
        <v>5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5"/>
      <c r="N14" s="155" t="s">
        <v>6</v>
      </c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6"/>
      <c r="AU14" s="149" t="s">
        <v>7</v>
      </c>
      <c r="AV14" s="150"/>
      <c r="AW14" s="150"/>
      <c r="AX14" s="150"/>
      <c r="AY14" s="150"/>
      <c r="AZ14" s="150"/>
      <c r="BA14" s="150"/>
      <c r="BB14" s="150"/>
      <c r="BC14" s="6"/>
      <c r="BD14" s="6"/>
      <c r="BE14" s="6"/>
      <c r="BF14" s="6"/>
      <c r="BG14" s="6"/>
      <c r="BH14" s="6"/>
      <c r="BI14" s="6"/>
      <c r="BJ14" s="6"/>
      <c r="BK14" s="6"/>
      <c r="BL14" s="6"/>
    </row>
    <row r="15" spans="1:64" ht="21.75" customHeight="1" x14ac:dyDescent="0.2">
      <c r="A15" s="7"/>
      <c r="B15" s="152" t="s">
        <v>8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7"/>
      <c r="N15" s="156" t="s">
        <v>9</v>
      </c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7"/>
      <c r="AU15" s="152" t="s">
        <v>10</v>
      </c>
      <c r="AV15" s="152"/>
      <c r="AW15" s="152"/>
      <c r="AX15" s="152"/>
      <c r="AY15" s="152"/>
      <c r="AZ15" s="152"/>
      <c r="BA15" s="152"/>
      <c r="BB15" s="152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8"/>
      <c r="BF16" s="8"/>
      <c r="BG16" s="8"/>
      <c r="BH16" s="8"/>
      <c r="BI16" s="8"/>
      <c r="BJ16" s="8"/>
      <c r="BK16" s="8"/>
      <c r="BL16" s="8"/>
    </row>
    <row r="17" spans="1:79" ht="28.15" customHeight="1" x14ac:dyDescent="0.2">
      <c r="A17" s="9" t="s">
        <v>11</v>
      </c>
      <c r="B17" s="149" t="s">
        <v>12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5"/>
      <c r="N17" s="155" t="s">
        <v>13</v>
      </c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6"/>
      <c r="AU17" s="149" t="s">
        <v>7</v>
      </c>
      <c r="AV17" s="150"/>
      <c r="AW17" s="150"/>
      <c r="AX17" s="150"/>
      <c r="AY17" s="150"/>
      <c r="AZ17" s="150"/>
      <c r="BA17" s="150"/>
      <c r="BB17" s="150"/>
      <c r="BC17" s="10"/>
      <c r="BD17" s="10"/>
      <c r="BE17" s="10"/>
      <c r="BF17" s="10"/>
      <c r="BG17" s="10"/>
      <c r="BH17" s="10"/>
      <c r="BI17" s="10"/>
      <c r="BJ17" s="10"/>
      <c r="BK17" s="10"/>
      <c r="BL17" s="11"/>
    </row>
    <row r="18" spans="1:79" ht="23.25" customHeight="1" x14ac:dyDescent="0.2">
      <c r="A18" s="12"/>
      <c r="B18" s="152" t="s">
        <v>8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7"/>
      <c r="N18" s="156" t="s">
        <v>14</v>
      </c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7"/>
      <c r="AU18" s="152" t="s">
        <v>10</v>
      </c>
      <c r="AV18" s="152"/>
      <c r="AW18" s="152"/>
      <c r="AX18" s="152"/>
      <c r="AY18" s="152"/>
      <c r="AZ18" s="152"/>
      <c r="BA18" s="152"/>
      <c r="BB18" s="152"/>
      <c r="BC18" s="13"/>
      <c r="BD18" s="13"/>
      <c r="BE18" s="13"/>
      <c r="BF18" s="13"/>
      <c r="BG18" s="13"/>
      <c r="BH18" s="13"/>
      <c r="BI18" s="13"/>
      <c r="BJ18" s="13"/>
      <c r="BK18" s="14"/>
      <c r="BL18" s="13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7.2" customHeight="1" x14ac:dyDescent="0.2">
      <c r="A20" s="4" t="s">
        <v>15</v>
      </c>
      <c r="B20" s="149" t="s">
        <v>16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/>
      <c r="N20" s="149" t="s">
        <v>17</v>
      </c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0"/>
      <c r="AA20" s="149" t="s">
        <v>18</v>
      </c>
      <c r="AB20" s="150"/>
      <c r="AC20" s="150"/>
      <c r="AD20" s="150"/>
      <c r="AE20" s="150"/>
      <c r="AF20" s="150"/>
      <c r="AG20" s="150"/>
      <c r="AH20" s="150"/>
      <c r="AI20" s="150"/>
      <c r="AJ20" s="10"/>
      <c r="AK20" s="151" t="s">
        <v>19</v>
      </c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0"/>
      <c r="BE20" s="149" t="s">
        <v>20</v>
      </c>
      <c r="BF20" s="150"/>
      <c r="BG20" s="150"/>
      <c r="BH20" s="150"/>
      <c r="BI20" s="150"/>
      <c r="BJ20" s="150"/>
      <c r="BK20" s="150"/>
      <c r="BL20" s="150"/>
    </row>
    <row r="21" spans="1:79" ht="23.25" customHeight="1" x14ac:dyDescent="0.2">
      <c r="A21"/>
      <c r="B21" s="152" t="s">
        <v>8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/>
      <c r="N21" s="152" t="s">
        <v>21</v>
      </c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3"/>
      <c r="AA21" s="153" t="s">
        <v>22</v>
      </c>
      <c r="AB21" s="153"/>
      <c r="AC21" s="153"/>
      <c r="AD21" s="153"/>
      <c r="AE21" s="153"/>
      <c r="AF21" s="153"/>
      <c r="AG21" s="153"/>
      <c r="AH21" s="153"/>
      <c r="AI21" s="153"/>
      <c r="AJ21" s="13"/>
      <c r="AK21" s="154" t="s">
        <v>23</v>
      </c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3"/>
      <c r="BE21" s="152" t="s">
        <v>24</v>
      </c>
      <c r="BF21" s="152"/>
      <c r="BG21" s="152"/>
      <c r="BH21" s="152"/>
      <c r="BI21" s="152"/>
      <c r="BJ21" s="152"/>
      <c r="BK21" s="152"/>
      <c r="BL21" s="152"/>
    </row>
    <row r="22" spans="1:79" ht="6.75" customHeight="1" x14ac:dyDescent="0.2"/>
    <row r="23" spans="1:79" ht="15.75" customHeight="1" x14ac:dyDescent="0.2">
      <c r="A23" s="53" t="s">
        <v>25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</row>
    <row r="24" spans="1:79" ht="27.75" customHeight="1" x14ac:dyDescent="0.2">
      <c r="A24" s="145" t="s">
        <v>26</v>
      </c>
      <c r="B24" s="145"/>
      <c r="C24" s="145"/>
      <c r="D24" s="145"/>
      <c r="E24" s="145"/>
      <c r="F24" s="145"/>
      <c r="G24" s="146" t="s">
        <v>27</v>
      </c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8"/>
    </row>
    <row r="25" spans="1:79" ht="10.5" hidden="1" customHeight="1" x14ac:dyDescent="0.2">
      <c r="A25" s="55" t="s">
        <v>28</v>
      </c>
      <c r="B25" s="55"/>
      <c r="C25" s="55"/>
      <c r="D25" s="55"/>
      <c r="E25" s="55"/>
      <c r="F25" s="55"/>
      <c r="G25" s="98" t="s">
        <v>29</v>
      </c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100"/>
      <c r="CA25" s="1" t="s">
        <v>30</v>
      </c>
    </row>
    <row r="26" spans="1:79" ht="15.75" customHeight="1" x14ac:dyDescent="0.2">
      <c r="A26" s="55">
        <v>1</v>
      </c>
      <c r="B26" s="55"/>
      <c r="C26" s="55"/>
      <c r="D26" s="55"/>
      <c r="E26" s="55"/>
      <c r="F26" s="55"/>
      <c r="G26" s="140" t="s">
        <v>31</v>
      </c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2"/>
      <c r="CA26" s="1" t="s">
        <v>32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6.149999999999999" customHeight="1" x14ac:dyDescent="0.2">
      <c r="A28" s="53" t="s">
        <v>33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16.149999999999999" customHeight="1" x14ac:dyDescent="0.2">
      <c r="A29" s="143" t="s">
        <v>34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</row>
    <row r="30" spans="1:79" ht="12.75" customHeight="1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</row>
    <row r="31" spans="1:79" ht="15.75" customHeight="1" x14ac:dyDescent="0.2">
      <c r="A31" s="53" t="s">
        <v>35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</row>
    <row r="32" spans="1:79" ht="27.75" customHeight="1" x14ac:dyDescent="0.2">
      <c r="A32" s="145" t="s">
        <v>26</v>
      </c>
      <c r="B32" s="145"/>
      <c r="C32" s="145"/>
      <c r="D32" s="145"/>
      <c r="E32" s="145"/>
      <c r="F32" s="145"/>
      <c r="G32" s="146" t="s">
        <v>36</v>
      </c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8"/>
    </row>
    <row r="33" spans="1:79" ht="10.5" hidden="1" customHeight="1" x14ac:dyDescent="0.2">
      <c r="A33" s="55" t="s">
        <v>37</v>
      </c>
      <c r="B33" s="55"/>
      <c r="C33" s="55"/>
      <c r="D33" s="55"/>
      <c r="E33" s="55"/>
      <c r="F33" s="55"/>
      <c r="G33" s="98" t="s">
        <v>29</v>
      </c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100"/>
      <c r="CA33" s="1" t="s">
        <v>38</v>
      </c>
    </row>
    <row r="34" spans="1:79" ht="15" customHeight="1" x14ac:dyDescent="0.2">
      <c r="A34" s="55">
        <v>1</v>
      </c>
      <c r="B34" s="55"/>
      <c r="C34" s="55"/>
      <c r="D34" s="55"/>
      <c r="E34" s="55"/>
      <c r="F34" s="55"/>
      <c r="G34" s="140" t="s">
        <v>39</v>
      </c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2"/>
      <c r="CA34" s="1" t="s">
        <v>40</v>
      </c>
    </row>
    <row r="36" spans="1:79" ht="15.75" customHeight="1" x14ac:dyDescent="0.2">
      <c r="A36" s="53" t="s">
        <v>41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</row>
    <row r="37" spans="1:79" ht="15.75" customHeight="1" x14ac:dyDescent="0.2">
      <c r="A37" s="53" t="s">
        <v>42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</row>
    <row r="38" spans="1:79" ht="15" customHeight="1" x14ac:dyDescent="0.2">
      <c r="A38" s="119" t="s">
        <v>43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</row>
    <row r="39" spans="1:79" ht="48.2" customHeight="1" x14ac:dyDescent="0.2">
      <c r="A39" s="102" t="s">
        <v>26</v>
      </c>
      <c r="B39" s="102"/>
      <c r="C39" s="102" t="s">
        <v>44</v>
      </c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 t="s">
        <v>45</v>
      </c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 t="s">
        <v>46</v>
      </c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 t="s">
        <v>47</v>
      </c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</row>
    <row r="40" spans="1:79" ht="29.1" customHeight="1" x14ac:dyDescent="0.2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 t="s">
        <v>48</v>
      </c>
      <c r="AB40" s="102"/>
      <c r="AC40" s="102"/>
      <c r="AD40" s="102"/>
      <c r="AE40" s="102"/>
      <c r="AF40" s="102" t="s">
        <v>49</v>
      </c>
      <c r="AG40" s="102"/>
      <c r="AH40" s="102"/>
      <c r="AI40" s="102"/>
      <c r="AJ40" s="102"/>
      <c r="AK40" s="102" t="s">
        <v>50</v>
      </c>
      <c r="AL40" s="102"/>
      <c r="AM40" s="102"/>
      <c r="AN40" s="102"/>
      <c r="AO40" s="102"/>
      <c r="AP40" s="102" t="s">
        <v>48</v>
      </c>
      <c r="AQ40" s="102"/>
      <c r="AR40" s="102"/>
      <c r="AS40" s="102"/>
      <c r="AT40" s="102"/>
      <c r="AU40" s="102" t="s">
        <v>49</v>
      </c>
      <c r="AV40" s="102"/>
      <c r="AW40" s="102"/>
      <c r="AX40" s="102"/>
      <c r="AY40" s="102"/>
      <c r="AZ40" s="102" t="s">
        <v>50</v>
      </c>
      <c r="BA40" s="102"/>
      <c r="BB40" s="102"/>
      <c r="BC40" s="102"/>
      <c r="BD40" s="102" t="s">
        <v>48</v>
      </c>
      <c r="BE40" s="102"/>
      <c r="BF40" s="102"/>
      <c r="BG40" s="102"/>
      <c r="BH40" s="102"/>
      <c r="BI40" s="102" t="s">
        <v>49</v>
      </c>
      <c r="BJ40" s="102"/>
      <c r="BK40" s="102"/>
      <c r="BL40" s="102"/>
      <c r="BM40" s="102"/>
      <c r="BN40" s="102" t="s">
        <v>51</v>
      </c>
      <c r="BO40" s="102"/>
      <c r="BP40" s="102"/>
      <c r="BQ40" s="102"/>
    </row>
    <row r="41" spans="1:79" ht="16.149999999999999" customHeight="1" x14ac:dyDescent="0.2">
      <c r="A41" s="120">
        <v>1</v>
      </c>
      <c r="B41" s="120"/>
      <c r="C41" s="120">
        <v>2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35">
        <v>3</v>
      </c>
      <c r="AB41" s="136"/>
      <c r="AC41" s="136"/>
      <c r="AD41" s="136"/>
      <c r="AE41" s="137"/>
      <c r="AF41" s="135">
        <v>4</v>
      </c>
      <c r="AG41" s="136"/>
      <c r="AH41" s="136"/>
      <c r="AI41" s="136"/>
      <c r="AJ41" s="137"/>
      <c r="AK41" s="135">
        <v>5</v>
      </c>
      <c r="AL41" s="136"/>
      <c r="AM41" s="136"/>
      <c r="AN41" s="136"/>
      <c r="AO41" s="137"/>
      <c r="AP41" s="135">
        <v>6</v>
      </c>
      <c r="AQ41" s="136"/>
      <c r="AR41" s="136"/>
      <c r="AS41" s="136"/>
      <c r="AT41" s="137"/>
      <c r="AU41" s="135">
        <v>7</v>
      </c>
      <c r="AV41" s="136"/>
      <c r="AW41" s="136"/>
      <c r="AX41" s="136"/>
      <c r="AY41" s="137"/>
      <c r="AZ41" s="135">
        <v>8</v>
      </c>
      <c r="BA41" s="136"/>
      <c r="BB41" s="136"/>
      <c r="BC41" s="137"/>
      <c r="BD41" s="135">
        <v>9</v>
      </c>
      <c r="BE41" s="136"/>
      <c r="BF41" s="136"/>
      <c r="BG41" s="136"/>
      <c r="BH41" s="137"/>
      <c r="BI41" s="120">
        <v>10</v>
      </c>
      <c r="BJ41" s="120"/>
      <c r="BK41" s="120"/>
      <c r="BL41" s="120"/>
      <c r="BM41" s="120"/>
      <c r="BN41" s="120">
        <v>11</v>
      </c>
      <c r="BO41" s="120"/>
      <c r="BP41" s="120"/>
      <c r="BQ41" s="120"/>
    </row>
    <row r="42" spans="1:79" ht="15.75" hidden="1" customHeight="1" x14ac:dyDescent="0.2">
      <c r="A42" s="55" t="s">
        <v>37</v>
      </c>
      <c r="B42" s="55"/>
      <c r="C42" s="138" t="s">
        <v>29</v>
      </c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9"/>
      <c r="AA42" s="94" t="s">
        <v>52</v>
      </c>
      <c r="AB42" s="94"/>
      <c r="AC42" s="94"/>
      <c r="AD42" s="94"/>
      <c r="AE42" s="94"/>
      <c r="AF42" s="94" t="s">
        <v>53</v>
      </c>
      <c r="AG42" s="94"/>
      <c r="AH42" s="94"/>
      <c r="AI42" s="94"/>
      <c r="AJ42" s="94"/>
      <c r="AK42" s="64" t="s">
        <v>54</v>
      </c>
      <c r="AL42" s="64"/>
      <c r="AM42" s="64"/>
      <c r="AN42" s="64"/>
      <c r="AO42" s="64"/>
      <c r="AP42" s="94" t="s">
        <v>55</v>
      </c>
      <c r="AQ42" s="94"/>
      <c r="AR42" s="94"/>
      <c r="AS42" s="94"/>
      <c r="AT42" s="94"/>
      <c r="AU42" s="94" t="s">
        <v>56</v>
      </c>
      <c r="AV42" s="94"/>
      <c r="AW42" s="94"/>
      <c r="AX42" s="94"/>
      <c r="AY42" s="94"/>
      <c r="AZ42" s="64" t="s">
        <v>54</v>
      </c>
      <c r="BA42" s="64"/>
      <c r="BB42" s="64"/>
      <c r="BC42" s="64"/>
      <c r="BD42" s="69" t="s">
        <v>57</v>
      </c>
      <c r="BE42" s="69"/>
      <c r="BF42" s="69"/>
      <c r="BG42" s="69"/>
      <c r="BH42" s="69"/>
      <c r="BI42" s="69" t="s">
        <v>57</v>
      </c>
      <c r="BJ42" s="69"/>
      <c r="BK42" s="69"/>
      <c r="BL42" s="69"/>
      <c r="BM42" s="69"/>
      <c r="BN42" s="115" t="s">
        <v>54</v>
      </c>
      <c r="BO42" s="115"/>
      <c r="BP42" s="115"/>
      <c r="BQ42" s="115"/>
      <c r="CA42" s="1" t="s">
        <v>58</v>
      </c>
    </row>
    <row r="43" spans="1:79" ht="27.2" customHeight="1" x14ac:dyDescent="0.2">
      <c r="A43" s="131">
        <v>1</v>
      </c>
      <c r="B43" s="131"/>
      <c r="C43" s="132" t="s">
        <v>59</v>
      </c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4"/>
      <c r="AA43" s="130">
        <v>0</v>
      </c>
      <c r="AB43" s="130"/>
      <c r="AC43" s="130"/>
      <c r="AD43" s="130"/>
      <c r="AE43" s="130"/>
      <c r="AF43" s="130">
        <v>8000000</v>
      </c>
      <c r="AG43" s="130"/>
      <c r="AH43" s="130"/>
      <c r="AI43" s="130"/>
      <c r="AJ43" s="130"/>
      <c r="AK43" s="130">
        <f>AA43+AF43</f>
        <v>8000000</v>
      </c>
      <c r="AL43" s="130"/>
      <c r="AM43" s="130"/>
      <c r="AN43" s="130"/>
      <c r="AO43" s="130"/>
      <c r="AP43" s="130">
        <v>0</v>
      </c>
      <c r="AQ43" s="130"/>
      <c r="AR43" s="130"/>
      <c r="AS43" s="130"/>
      <c r="AT43" s="130"/>
      <c r="AU43" s="130">
        <v>2323251.0299999998</v>
      </c>
      <c r="AV43" s="130"/>
      <c r="AW43" s="130"/>
      <c r="AX43" s="130"/>
      <c r="AY43" s="130"/>
      <c r="AZ43" s="130">
        <f>AP43+AU43</f>
        <v>2323251.0299999998</v>
      </c>
      <c r="BA43" s="130"/>
      <c r="BB43" s="130"/>
      <c r="BC43" s="130"/>
      <c r="BD43" s="130">
        <f>AP43-AA43</f>
        <v>0</v>
      </c>
      <c r="BE43" s="130"/>
      <c r="BF43" s="130"/>
      <c r="BG43" s="130"/>
      <c r="BH43" s="130"/>
      <c r="BI43" s="130">
        <f>AU43-AF43</f>
        <v>-5676748.9700000007</v>
      </c>
      <c r="BJ43" s="130"/>
      <c r="BK43" s="130"/>
      <c r="BL43" s="130"/>
      <c r="BM43" s="130"/>
      <c r="BN43" s="130">
        <f>BD43+BI43</f>
        <v>-5676748.9700000007</v>
      </c>
      <c r="BO43" s="130"/>
      <c r="BP43" s="130"/>
      <c r="BQ43" s="130"/>
      <c r="CA43" s="1" t="s">
        <v>60</v>
      </c>
    </row>
    <row r="44" spans="1:79" s="18" customFormat="1" ht="15" customHeight="1" x14ac:dyDescent="0.2">
      <c r="A44" s="128"/>
      <c r="B44" s="128"/>
      <c r="C44" s="129" t="s">
        <v>61</v>
      </c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1"/>
      <c r="AA44" s="127">
        <v>0</v>
      </c>
      <c r="AB44" s="127"/>
      <c r="AC44" s="127"/>
      <c r="AD44" s="127"/>
      <c r="AE44" s="127"/>
      <c r="AF44" s="127">
        <v>8000000</v>
      </c>
      <c r="AG44" s="127"/>
      <c r="AH44" s="127"/>
      <c r="AI44" s="127"/>
      <c r="AJ44" s="127"/>
      <c r="AK44" s="127">
        <f>AA44+AF44</f>
        <v>8000000</v>
      </c>
      <c r="AL44" s="127"/>
      <c r="AM44" s="127"/>
      <c r="AN44" s="127"/>
      <c r="AO44" s="127"/>
      <c r="AP44" s="127">
        <v>0</v>
      </c>
      <c r="AQ44" s="127"/>
      <c r="AR44" s="127"/>
      <c r="AS44" s="127"/>
      <c r="AT44" s="127"/>
      <c r="AU44" s="127">
        <f>AU43</f>
        <v>2323251.0299999998</v>
      </c>
      <c r="AV44" s="127"/>
      <c r="AW44" s="127"/>
      <c r="AX44" s="127"/>
      <c r="AY44" s="127"/>
      <c r="AZ44" s="127">
        <f>AP44+AU44</f>
        <v>2323251.0299999998</v>
      </c>
      <c r="BA44" s="127"/>
      <c r="BB44" s="127"/>
      <c r="BC44" s="127"/>
      <c r="BD44" s="127">
        <f>AP44-AA44</f>
        <v>0</v>
      </c>
      <c r="BE44" s="127"/>
      <c r="BF44" s="127"/>
      <c r="BG44" s="127"/>
      <c r="BH44" s="127"/>
      <c r="BI44" s="127">
        <f>AU44-AF44</f>
        <v>-5676748.9700000007</v>
      </c>
      <c r="BJ44" s="127"/>
      <c r="BK44" s="127"/>
      <c r="BL44" s="127"/>
      <c r="BM44" s="127"/>
      <c r="BN44" s="127">
        <f>BD44+BI44</f>
        <v>-5676748.9700000007</v>
      </c>
      <c r="BO44" s="127"/>
      <c r="BP44" s="127"/>
      <c r="BQ44" s="127"/>
    </row>
    <row r="46" spans="1:79" ht="29.25" customHeight="1" x14ac:dyDescent="0.2">
      <c r="A46" s="53" t="s">
        <v>62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</row>
    <row r="47" spans="1:79" ht="9.75" customHeight="1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</row>
    <row r="48" spans="1:79" ht="15.75" customHeight="1" x14ac:dyDescent="0.2">
      <c r="A48" s="120" t="s">
        <v>26</v>
      </c>
      <c r="B48" s="120"/>
      <c r="C48" s="102" t="s">
        <v>63</v>
      </c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</row>
    <row r="49" spans="1:79" ht="15.75" x14ac:dyDescent="0.2">
      <c r="A49" s="120">
        <v>1</v>
      </c>
      <c r="B49" s="120"/>
      <c r="C49" s="121">
        <v>2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</row>
    <row r="50" spans="1:79" ht="32.65" customHeight="1" x14ac:dyDescent="0.2">
      <c r="A50" s="122">
        <v>1</v>
      </c>
      <c r="B50" s="123"/>
      <c r="C50" s="124" t="s">
        <v>64</v>
      </c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6"/>
    </row>
    <row r="51" spans="1:79" ht="5.45" customHeight="1" x14ac:dyDescent="0.2"/>
    <row r="52" spans="1:79" ht="15.75" customHeight="1" x14ac:dyDescent="0.2">
      <c r="A52" s="53" t="s">
        <v>65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</row>
    <row r="53" spans="1:79" ht="15" customHeight="1" x14ac:dyDescent="0.2">
      <c r="A53" s="119" t="s">
        <v>43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</row>
    <row r="54" spans="1:79" ht="28.5" customHeight="1" x14ac:dyDescent="0.2">
      <c r="A54" s="77" t="s">
        <v>26</v>
      </c>
      <c r="B54" s="78"/>
      <c r="C54" s="102" t="s">
        <v>66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 t="s">
        <v>45</v>
      </c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 t="s">
        <v>46</v>
      </c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 t="s">
        <v>47</v>
      </c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9"/>
      <c r="BP54" s="19"/>
      <c r="BQ54" s="19"/>
    </row>
    <row r="55" spans="1:79" ht="29.1" customHeight="1" x14ac:dyDescent="0.2">
      <c r="A55" s="103"/>
      <c r="B55" s="104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 t="s">
        <v>48</v>
      </c>
      <c r="T55" s="102"/>
      <c r="U55" s="102"/>
      <c r="V55" s="102"/>
      <c r="W55" s="102"/>
      <c r="X55" s="102" t="s">
        <v>49</v>
      </c>
      <c r="Y55" s="102"/>
      <c r="Z55" s="102"/>
      <c r="AA55" s="102"/>
      <c r="AB55" s="102"/>
      <c r="AC55" s="102" t="s">
        <v>50</v>
      </c>
      <c r="AD55" s="102"/>
      <c r="AE55" s="102"/>
      <c r="AF55" s="102"/>
      <c r="AG55" s="102"/>
      <c r="AH55" s="102"/>
      <c r="AI55" s="102" t="s">
        <v>48</v>
      </c>
      <c r="AJ55" s="102"/>
      <c r="AK55" s="102"/>
      <c r="AL55" s="102"/>
      <c r="AM55" s="102"/>
      <c r="AN55" s="102" t="s">
        <v>49</v>
      </c>
      <c r="AO55" s="102"/>
      <c r="AP55" s="102"/>
      <c r="AQ55" s="102"/>
      <c r="AR55" s="102"/>
      <c r="AS55" s="102" t="s">
        <v>50</v>
      </c>
      <c r="AT55" s="102"/>
      <c r="AU55" s="102"/>
      <c r="AV55" s="102"/>
      <c r="AW55" s="102"/>
      <c r="AX55" s="102"/>
      <c r="AY55" s="80" t="s">
        <v>48</v>
      </c>
      <c r="AZ55" s="96"/>
      <c r="BA55" s="96"/>
      <c r="BB55" s="96"/>
      <c r="BC55" s="97"/>
      <c r="BD55" s="80" t="s">
        <v>49</v>
      </c>
      <c r="BE55" s="96"/>
      <c r="BF55" s="96"/>
      <c r="BG55" s="96"/>
      <c r="BH55" s="97"/>
      <c r="BI55" s="102" t="s">
        <v>50</v>
      </c>
      <c r="BJ55" s="102"/>
      <c r="BK55" s="102"/>
      <c r="BL55" s="102"/>
      <c r="BM55" s="102"/>
      <c r="BN55" s="102"/>
      <c r="BO55" s="19"/>
      <c r="BP55" s="19"/>
      <c r="BQ55" s="19"/>
    </row>
    <row r="56" spans="1:79" ht="16.149999999999999" customHeight="1" x14ac:dyDescent="0.25">
      <c r="A56" s="102">
        <v>1</v>
      </c>
      <c r="B56" s="102"/>
      <c r="C56" s="102">
        <v>2</v>
      </c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>
        <v>3</v>
      </c>
      <c r="T56" s="102"/>
      <c r="U56" s="102"/>
      <c r="V56" s="102"/>
      <c r="W56" s="102"/>
      <c r="X56" s="102">
        <v>4</v>
      </c>
      <c r="Y56" s="102"/>
      <c r="Z56" s="102"/>
      <c r="AA56" s="102"/>
      <c r="AB56" s="102"/>
      <c r="AC56" s="102">
        <v>5</v>
      </c>
      <c r="AD56" s="102"/>
      <c r="AE56" s="102"/>
      <c r="AF56" s="102"/>
      <c r="AG56" s="102"/>
      <c r="AH56" s="102"/>
      <c r="AI56" s="102">
        <v>6</v>
      </c>
      <c r="AJ56" s="102"/>
      <c r="AK56" s="102"/>
      <c r="AL56" s="102"/>
      <c r="AM56" s="102"/>
      <c r="AN56" s="102">
        <v>7</v>
      </c>
      <c r="AO56" s="102"/>
      <c r="AP56" s="102"/>
      <c r="AQ56" s="102"/>
      <c r="AR56" s="102"/>
      <c r="AS56" s="102">
        <v>8</v>
      </c>
      <c r="AT56" s="102"/>
      <c r="AU56" s="102"/>
      <c r="AV56" s="102"/>
      <c r="AW56" s="102"/>
      <c r="AX56" s="102"/>
      <c r="AY56" s="102">
        <v>9</v>
      </c>
      <c r="AZ56" s="102"/>
      <c r="BA56" s="102"/>
      <c r="BB56" s="102"/>
      <c r="BC56" s="102"/>
      <c r="BD56" s="102">
        <v>10</v>
      </c>
      <c r="BE56" s="102"/>
      <c r="BF56" s="102"/>
      <c r="BG56" s="102"/>
      <c r="BH56" s="102"/>
      <c r="BI56" s="80">
        <v>11</v>
      </c>
      <c r="BJ56" s="96"/>
      <c r="BK56" s="96"/>
      <c r="BL56" s="96"/>
      <c r="BM56" s="96"/>
      <c r="BN56" s="97"/>
      <c r="BO56" s="20"/>
      <c r="BP56" s="20"/>
      <c r="BQ56" s="20"/>
    </row>
    <row r="57" spans="1:79" ht="18" hidden="1" customHeight="1" x14ac:dyDescent="0.2">
      <c r="A57" s="55" t="s">
        <v>37</v>
      </c>
      <c r="B57" s="55"/>
      <c r="C57" s="101" t="s">
        <v>29</v>
      </c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94" t="s">
        <v>52</v>
      </c>
      <c r="T57" s="94"/>
      <c r="U57" s="94"/>
      <c r="V57" s="94"/>
      <c r="W57" s="94"/>
      <c r="X57" s="94" t="s">
        <v>53</v>
      </c>
      <c r="Y57" s="94"/>
      <c r="Z57" s="94"/>
      <c r="AA57" s="94"/>
      <c r="AB57" s="94"/>
      <c r="AC57" s="64" t="s">
        <v>54</v>
      </c>
      <c r="AD57" s="115"/>
      <c r="AE57" s="115"/>
      <c r="AF57" s="115"/>
      <c r="AG57" s="115"/>
      <c r="AH57" s="115"/>
      <c r="AI57" s="94" t="s">
        <v>55</v>
      </c>
      <c r="AJ57" s="94"/>
      <c r="AK57" s="94"/>
      <c r="AL57" s="94"/>
      <c r="AM57" s="94"/>
      <c r="AN57" s="94" t="s">
        <v>56</v>
      </c>
      <c r="AO57" s="94"/>
      <c r="AP57" s="94"/>
      <c r="AQ57" s="94"/>
      <c r="AR57" s="94"/>
      <c r="AS57" s="64" t="s">
        <v>54</v>
      </c>
      <c r="AT57" s="115"/>
      <c r="AU57" s="115"/>
      <c r="AV57" s="115"/>
      <c r="AW57" s="115"/>
      <c r="AX57" s="115"/>
      <c r="AY57" s="116" t="s">
        <v>67</v>
      </c>
      <c r="AZ57" s="117"/>
      <c r="BA57" s="117"/>
      <c r="BB57" s="117"/>
      <c r="BC57" s="118"/>
      <c r="BD57" s="116" t="s">
        <v>67</v>
      </c>
      <c r="BE57" s="117"/>
      <c r="BF57" s="117"/>
      <c r="BG57" s="117"/>
      <c r="BH57" s="118"/>
      <c r="BI57" s="115" t="s">
        <v>54</v>
      </c>
      <c r="BJ57" s="115"/>
      <c r="BK57" s="115"/>
      <c r="BL57" s="115"/>
      <c r="BM57" s="115"/>
      <c r="BN57" s="115"/>
      <c r="BO57" s="21"/>
      <c r="BP57" s="21"/>
      <c r="BQ57" s="21"/>
      <c r="CA57" s="1" t="s">
        <v>68</v>
      </c>
    </row>
    <row r="58" spans="1:79" ht="97.9" customHeight="1" x14ac:dyDescent="0.2">
      <c r="A58" s="55">
        <v>1</v>
      </c>
      <c r="B58" s="55"/>
      <c r="C58" s="112" t="s">
        <v>69</v>
      </c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4"/>
      <c r="S58" s="87">
        <v>0</v>
      </c>
      <c r="T58" s="87"/>
      <c r="U58" s="87"/>
      <c r="V58" s="87"/>
      <c r="W58" s="87"/>
      <c r="X58" s="87">
        <v>8000000</v>
      </c>
      <c r="Y58" s="87"/>
      <c r="Z58" s="87"/>
      <c r="AA58" s="87"/>
      <c r="AB58" s="87"/>
      <c r="AC58" s="87">
        <f>S58+X58</f>
        <v>8000000</v>
      </c>
      <c r="AD58" s="87"/>
      <c r="AE58" s="87"/>
      <c r="AF58" s="87"/>
      <c r="AG58" s="87"/>
      <c r="AH58" s="87"/>
      <c r="AI58" s="87">
        <v>0</v>
      </c>
      <c r="AJ58" s="87"/>
      <c r="AK58" s="87"/>
      <c r="AL58" s="87"/>
      <c r="AM58" s="87"/>
      <c r="AN58" s="87">
        <v>2323251.0299999998</v>
      </c>
      <c r="AO58" s="87"/>
      <c r="AP58" s="87"/>
      <c r="AQ58" s="87"/>
      <c r="AR58" s="87"/>
      <c r="AS58" s="87">
        <f>AI58+AN58</f>
        <v>2323251.0299999998</v>
      </c>
      <c r="AT58" s="87"/>
      <c r="AU58" s="87"/>
      <c r="AV58" s="87"/>
      <c r="AW58" s="87"/>
      <c r="AX58" s="87"/>
      <c r="AY58" s="87">
        <f>AI58-S58</f>
        <v>0</v>
      </c>
      <c r="AZ58" s="87"/>
      <c r="BA58" s="87"/>
      <c r="BB58" s="87"/>
      <c r="BC58" s="87"/>
      <c r="BD58" s="108">
        <f>AN58-X58</f>
        <v>-5676748.9700000007</v>
      </c>
      <c r="BE58" s="108"/>
      <c r="BF58" s="108"/>
      <c r="BG58" s="108"/>
      <c r="BH58" s="108"/>
      <c r="BI58" s="108">
        <f>AY58+BD58</f>
        <v>-5676748.9700000007</v>
      </c>
      <c r="BJ58" s="108"/>
      <c r="BK58" s="108"/>
      <c r="BL58" s="108"/>
      <c r="BM58" s="108"/>
      <c r="BN58" s="108"/>
      <c r="BO58" s="22"/>
      <c r="BP58" s="22"/>
      <c r="BQ58" s="22"/>
      <c r="CA58" s="1" t="s">
        <v>70</v>
      </c>
    </row>
    <row r="59" spans="1:79" s="18" customFormat="1" ht="15" customHeight="1" x14ac:dyDescent="0.2">
      <c r="A59" s="89"/>
      <c r="B59" s="89"/>
      <c r="C59" s="109" t="s">
        <v>71</v>
      </c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1"/>
      <c r="S59" s="88">
        <v>0</v>
      </c>
      <c r="T59" s="88"/>
      <c r="U59" s="88"/>
      <c r="V59" s="88"/>
      <c r="W59" s="88"/>
      <c r="X59" s="88">
        <v>8000000</v>
      </c>
      <c r="Y59" s="88"/>
      <c r="Z59" s="88"/>
      <c r="AA59" s="88"/>
      <c r="AB59" s="88"/>
      <c r="AC59" s="88">
        <f>S59+X59</f>
        <v>8000000</v>
      </c>
      <c r="AD59" s="88"/>
      <c r="AE59" s="88"/>
      <c r="AF59" s="88"/>
      <c r="AG59" s="88"/>
      <c r="AH59" s="88"/>
      <c r="AI59" s="88">
        <v>0</v>
      </c>
      <c r="AJ59" s="88"/>
      <c r="AK59" s="88"/>
      <c r="AL59" s="88"/>
      <c r="AM59" s="88"/>
      <c r="AN59" s="88">
        <f>AN58</f>
        <v>2323251.0299999998</v>
      </c>
      <c r="AO59" s="88"/>
      <c r="AP59" s="88"/>
      <c r="AQ59" s="88"/>
      <c r="AR59" s="88"/>
      <c r="AS59" s="88">
        <f>AI59+AN59</f>
        <v>2323251.0299999998</v>
      </c>
      <c r="AT59" s="88"/>
      <c r="AU59" s="88"/>
      <c r="AV59" s="88"/>
      <c r="AW59" s="88"/>
      <c r="AX59" s="88"/>
      <c r="AY59" s="88">
        <f>AI59-S59</f>
        <v>0</v>
      </c>
      <c r="AZ59" s="88"/>
      <c r="BA59" s="88"/>
      <c r="BB59" s="88"/>
      <c r="BC59" s="88"/>
      <c r="BD59" s="107">
        <f>AN59-X59</f>
        <v>-5676748.9700000007</v>
      </c>
      <c r="BE59" s="107"/>
      <c r="BF59" s="107"/>
      <c r="BG59" s="107"/>
      <c r="BH59" s="107"/>
      <c r="BI59" s="107">
        <f>AY59+BD59</f>
        <v>-5676748.9700000007</v>
      </c>
      <c r="BJ59" s="107"/>
      <c r="BK59" s="107"/>
      <c r="BL59" s="107"/>
      <c r="BM59" s="107"/>
      <c r="BN59" s="107"/>
      <c r="BO59" s="23"/>
      <c r="BP59" s="23"/>
      <c r="BQ59" s="23"/>
    </row>
    <row r="60" spans="1:79" hidden="1" x14ac:dyDescent="0.2"/>
    <row r="61" spans="1:79" ht="15.75" customHeight="1" x14ac:dyDescent="0.2">
      <c r="A61" s="53" t="s">
        <v>72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</row>
    <row r="62" spans="1:79" ht="15.75" customHeight="1" x14ac:dyDescent="0.2">
      <c r="A62" s="53" t="s">
        <v>73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</row>
    <row r="63" spans="1:79" ht="8.4499999999999993" customHeight="1" x14ac:dyDescent="0.2"/>
    <row r="64" spans="1:79" ht="45" customHeight="1" x14ac:dyDescent="0.2">
      <c r="A64" s="77" t="s">
        <v>26</v>
      </c>
      <c r="B64" s="78"/>
      <c r="C64" s="77" t="s">
        <v>74</v>
      </c>
      <c r="D64" s="79"/>
      <c r="E64" s="79"/>
      <c r="F64" s="79"/>
      <c r="G64" s="79"/>
      <c r="H64" s="79"/>
      <c r="I64" s="78"/>
      <c r="J64" s="77" t="s">
        <v>75</v>
      </c>
      <c r="K64" s="79"/>
      <c r="L64" s="79"/>
      <c r="M64" s="79"/>
      <c r="N64" s="78"/>
      <c r="O64" s="77" t="s">
        <v>76</v>
      </c>
      <c r="P64" s="79"/>
      <c r="Q64" s="79"/>
      <c r="R64" s="79"/>
      <c r="S64" s="79"/>
      <c r="T64" s="79"/>
      <c r="U64" s="79"/>
      <c r="V64" s="79"/>
      <c r="W64" s="79"/>
      <c r="X64" s="78"/>
      <c r="Y64" s="102" t="s">
        <v>45</v>
      </c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 t="s">
        <v>77</v>
      </c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6" t="s">
        <v>47</v>
      </c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24"/>
      <c r="BS64" s="24"/>
      <c r="BT64" s="24"/>
      <c r="BU64" s="24"/>
      <c r="BV64" s="24"/>
      <c r="BW64" s="24"/>
      <c r="BX64" s="24"/>
      <c r="BY64" s="24"/>
      <c r="BZ64" s="25"/>
    </row>
    <row r="65" spans="1:79" ht="31.35" customHeight="1" x14ac:dyDescent="0.2">
      <c r="A65" s="103"/>
      <c r="B65" s="104"/>
      <c r="C65" s="103"/>
      <c r="D65" s="105"/>
      <c r="E65" s="105"/>
      <c r="F65" s="105"/>
      <c r="G65" s="105"/>
      <c r="H65" s="105"/>
      <c r="I65" s="104"/>
      <c r="J65" s="103"/>
      <c r="K65" s="105"/>
      <c r="L65" s="105"/>
      <c r="M65" s="105"/>
      <c r="N65" s="104"/>
      <c r="O65" s="103"/>
      <c r="P65" s="105"/>
      <c r="Q65" s="105"/>
      <c r="R65" s="105"/>
      <c r="S65" s="105"/>
      <c r="T65" s="105"/>
      <c r="U65" s="105"/>
      <c r="V65" s="105"/>
      <c r="W65" s="105"/>
      <c r="X65" s="104"/>
      <c r="Y65" s="80" t="s">
        <v>48</v>
      </c>
      <c r="Z65" s="96"/>
      <c r="AA65" s="96"/>
      <c r="AB65" s="96"/>
      <c r="AC65" s="97"/>
      <c r="AD65" s="80" t="s">
        <v>49</v>
      </c>
      <c r="AE65" s="96"/>
      <c r="AF65" s="96"/>
      <c r="AG65" s="96"/>
      <c r="AH65" s="97"/>
      <c r="AI65" s="102" t="s">
        <v>50</v>
      </c>
      <c r="AJ65" s="102"/>
      <c r="AK65" s="102"/>
      <c r="AL65" s="102"/>
      <c r="AM65" s="102"/>
      <c r="AN65" s="102" t="s">
        <v>48</v>
      </c>
      <c r="AO65" s="102"/>
      <c r="AP65" s="102"/>
      <c r="AQ65" s="102"/>
      <c r="AR65" s="102"/>
      <c r="AS65" s="102" t="s">
        <v>49</v>
      </c>
      <c r="AT65" s="102"/>
      <c r="AU65" s="102"/>
      <c r="AV65" s="102"/>
      <c r="AW65" s="102"/>
      <c r="AX65" s="102" t="s">
        <v>50</v>
      </c>
      <c r="AY65" s="102"/>
      <c r="AZ65" s="102"/>
      <c r="BA65" s="102"/>
      <c r="BB65" s="102"/>
      <c r="BC65" s="102" t="s">
        <v>48</v>
      </c>
      <c r="BD65" s="102"/>
      <c r="BE65" s="102"/>
      <c r="BF65" s="102"/>
      <c r="BG65" s="102"/>
      <c r="BH65" s="102" t="s">
        <v>49</v>
      </c>
      <c r="BI65" s="102"/>
      <c r="BJ65" s="102"/>
      <c r="BK65" s="102"/>
      <c r="BL65" s="102"/>
      <c r="BM65" s="102" t="s">
        <v>50</v>
      </c>
      <c r="BN65" s="102"/>
      <c r="BO65" s="102"/>
      <c r="BP65" s="102"/>
      <c r="BQ65" s="102"/>
      <c r="BR65" s="19"/>
      <c r="BS65" s="19"/>
      <c r="BT65" s="19"/>
      <c r="BU65" s="19"/>
      <c r="BV65" s="19"/>
      <c r="BW65" s="19"/>
      <c r="BX65" s="19"/>
      <c r="BY65" s="19"/>
      <c r="BZ65" s="25"/>
    </row>
    <row r="66" spans="1:79" ht="16.149999999999999" customHeight="1" x14ac:dyDescent="0.2">
      <c r="A66" s="102">
        <v>1</v>
      </c>
      <c r="B66" s="102"/>
      <c r="C66" s="102">
        <v>2</v>
      </c>
      <c r="D66" s="102"/>
      <c r="E66" s="102"/>
      <c r="F66" s="102"/>
      <c r="G66" s="102"/>
      <c r="H66" s="102"/>
      <c r="I66" s="102"/>
      <c r="J66" s="102">
        <v>3</v>
      </c>
      <c r="K66" s="102"/>
      <c r="L66" s="102"/>
      <c r="M66" s="102"/>
      <c r="N66" s="102"/>
      <c r="O66" s="102">
        <v>4</v>
      </c>
      <c r="P66" s="102"/>
      <c r="Q66" s="102"/>
      <c r="R66" s="102"/>
      <c r="S66" s="102"/>
      <c r="T66" s="102"/>
      <c r="U66" s="102"/>
      <c r="V66" s="102"/>
      <c r="W66" s="102"/>
      <c r="X66" s="102"/>
      <c r="Y66" s="102">
        <v>5</v>
      </c>
      <c r="Z66" s="102"/>
      <c r="AA66" s="102"/>
      <c r="AB66" s="102"/>
      <c r="AC66" s="102"/>
      <c r="AD66" s="102">
        <v>6</v>
      </c>
      <c r="AE66" s="102"/>
      <c r="AF66" s="102"/>
      <c r="AG66" s="102"/>
      <c r="AH66" s="102"/>
      <c r="AI66" s="102">
        <v>7</v>
      </c>
      <c r="AJ66" s="102"/>
      <c r="AK66" s="102"/>
      <c r="AL66" s="102"/>
      <c r="AM66" s="102"/>
      <c r="AN66" s="80">
        <v>8</v>
      </c>
      <c r="AO66" s="96"/>
      <c r="AP66" s="96"/>
      <c r="AQ66" s="96"/>
      <c r="AR66" s="97"/>
      <c r="AS66" s="80">
        <v>9</v>
      </c>
      <c r="AT66" s="96"/>
      <c r="AU66" s="96"/>
      <c r="AV66" s="96"/>
      <c r="AW66" s="97"/>
      <c r="AX66" s="80">
        <v>10</v>
      </c>
      <c r="AY66" s="96"/>
      <c r="AZ66" s="96"/>
      <c r="BA66" s="96"/>
      <c r="BB66" s="97"/>
      <c r="BC66" s="80">
        <v>11</v>
      </c>
      <c r="BD66" s="96"/>
      <c r="BE66" s="96"/>
      <c r="BF66" s="96"/>
      <c r="BG66" s="97"/>
      <c r="BH66" s="80">
        <v>12</v>
      </c>
      <c r="BI66" s="96"/>
      <c r="BJ66" s="96"/>
      <c r="BK66" s="96"/>
      <c r="BL66" s="97"/>
      <c r="BM66" s="80">
        <v>13</v>
      </c>
      <c r="BN66" s="96"/>
      <c r="BO66" s="96"/>
      <c r="BP66" s="96"/>
      <c r="BQ66" s="97"/>
      <c r="BR66" s="19"/>
      <c r="BS66" s="19"/>
      <c r="BT66" s="19"/>
      <c r="BU66" s="19"/>
      <c r="BV66" s="19"/>
      <c r="BW66" s="19"/>
      <c r="BX66" s="19"/>
      <c r="BY66" s="19"/>
      <c r="BZ66" s="25"/>
    </row>
    <row r="67" spans="1:79" ht="12.75" hidden="1" customHeight="1" x14ac:dyDescent="0.2">
      <c r="A67" s="55" t="s">
        <v>28</v>
      </c>
      <c r="B67" s="55"/>
      <c r="C67" s="98" t="s">
        <v>29</v>
      </c>
      <c r="D67" s="99"/>
      <c r="E67" s="99"/>
      <c r="F67" s="99"/>
      <c r="G67" s="99"/>
      <c r="H67" s="99"/>
      <c r="I67" s="100"/>
      <c r="J67" s="55" t="s">
        <v>78</v>
      </c>
      <c r="K67" s="55"/>
      <c r="L67" s="55"/>
      <c r="M67" s="55"/>
      <c r="N67" s="55"/>
      <c r="O67" s="101" t="s">
        <v>79</v>
      </c>
      <c r="P67" s="101"/>
      <c r="Q67" s="101"/>
      <c r="R67" s="101"/>
      <c r="S67" s="101"/>
      <c r="T67" s="101"/>
      <c r="U67" s="101"/>
      <c r="V67" s="101"/>
      <c r="W67" s="101"/>
      <c r="X67" s="98"/>
      <c r="Y67" s="94" t="s">
        <v>52</v>
      </c>
      <c r="Z67" s="94"/>
      <c r="AA67" s="94"/>
      <c r="AB67" s="94"/>
      <c r="AC67" s="94"/>
      <c r="AD67" s="94" t="s">
        <v>80</v>
      </c>
      <c r="AE67" s="94"/>
      <c r="AF67" s="94"/>
      <c r="AG67" s="94"/>
      <c r="AH67" s="94"/>
      <c r="AI67" s="94" t="s">
        <v>81</v>
      </c>
      <c r="AJ67" s="94"/>
      <c r="AK67" s="94"/>
      <c r="AL67" s="94"/>
      <c r="AM67" s="94"/>
      <c r="AN67" s="94" t="s">
        <v>82</v>
      </c>
      <c r="AO67" s="94"/>
      <c r="AP67" s="94"/>
      <c r="AQ67" s="94"/>
      <c r="AR67" s="94"/>
      <c r="AS67" s="94" t="s">
        <v>55</v>
      </c>
      <c r="AT67" s="94"/>
      <c r="AU67" s="94"/>
      <c r="AV67" s="94"/>
      <c r="AW67" s="94"/>
      <c r="AX67" s="94" t="s">
        <v>83</v>
      </c>
      <c r="AY67" s="94"/>
      <c r="AZ67" s="94"/>
      <c r="BA67" s="94"/>
      <c r="BB67" s="94"/>
      <c r="BC67" s="94" t="s">
        <v>84</v>
      </c>
      <c r="BD67" s="94"/>
      <c r="BE67" s="94"/>
      <c r="BF67" s="94"/>
      <c r="BG67" s="94"/>
      <c r="BH67" s="94" t="s">
        <v>84</v>
      </c>
      <c r="BI67" s="94"/>
      <c r="BJ67" s="94"/>
      <c r="BK67" s="94"/>
      <c r="BL67" s="94"/>
      <c r="BM67" s="95" t="s">
        <v>54</v>
      </c>
      <c r="BN67" s="95"/>
      <c r="BO67" s="95"/>
      <c r="BP67" s="95"/>
      <c r="BQ67" s="95"/>
      <c r="BR67" s="26"/>
      <c r="BS67" s="26"/>
      <c r="BT67" s="25"/>
      <c r="BU67" s="25"/>
      <c r="BV67" s="25"/>
      <c r="BW67" s="25"/>
      <c r="BX67" s="25"/>
      <c r="BY67" s="25"/>
      <c r="BZ67" s="25"/>
      <c r="CA67" s="1" t="s">
        <v>85</v>
      </c>
    </row>
    <row r="68" spans="1:79" s="18" customFormat="1" ht="15.75" x14ac:dyDescent="0.2">
      <c r="A68" s="89">
        <v>0</v>
      </c>
      <c r="B68" s="89"/>
      <c r="C68" s="93" t="s">
        <v>86</v>
      </c>
      <c r="D68" s="93"/>
      <c r="E68" s="93"/>
      <c r="F68" s="93"/>
      <c r="G68" s="93"/>
      <c r="H68" s="93"/>
      <c r="I68" s="93"/>
      <c r="J68" s="93" t="s">
        <v>87</v>
      </c>
      <c r="K68" s="93"/>
      <c r="L68" s="93"/>
      <c r="M68" s="93"/>
      <c r="N68" s="93"/>
      <c r="O68" s="93" t="s">
        <v>87</v>
      </c>
      <c r="P68" s="93"/>
      <c r="Q68" s="93"/>
      <c r="R68" s="93"/>
      <c r="S68" s="93"/>
      <c r="T68" s="93"/>
      <c r="U68" s="93"/>
      <c r="V68" s="93"/>
      <c r="W68" s="93"/>
      <c r="X68" s="93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27"/>
      <c r="BS68" s="27"/>
      <c r="BT68" s="27"/>
      <c r="BU68" s="27"/>
      <c r="BV68" s="27"/>
      <c r="BW68" s="27"/>
      <c r="BX68" s="27"/>
      <c r="BY68" s="27"/>
      <c r="BZ68" s="28"/>
      <c r="CA68" s="18" t="s">
        <v>88</v>
      </c>
    </row>
    <row r="69" spans="1:79" ht="31.35" customHeight="1" x14ac:dyDescent="0.2">
      <c r="A69" s="55">
        <v>1</v>
      </c>
      <c r="B69" s="55"/>
      <c r="C69" s="56" t="s">
        <v>89</v>
      </c>
      <c r="D69" s="57"/>
      <c r="E69" s="57"/>
      <c r="F69" s="57"/>
      <c r="G69" s="57"/>
      <c r="H69" s="57"/>
      <c r="I69" s="58"/>
      <c r="J69" s="59" t="s">
        <v>90</v>
      </c>
      <c r="K69" s="59"/>
      <c r="L69" s="59"/>
      <c r="M69" s="59"/>
      <c r="N69" s="59"/>
      <c r="O69" s="59" t="s">
        <v>91</v>
      </c>
      <c r="P69" s="59"/>
      <c r="Q69" s="59"/>
      <c r="R69" s="59"/>
      <c r="S69" s="59"/>
      <c r="T69" s="59"/>
      <c r="U69" s="59"/>
      <c r="V69" s="59"/>
      <c r="W69" s="59"/>
      <c r="X69" s="59"/>
      <c r="Y69" s="87">
        <v>0</v>
      </c>
      <c r="Z69" s="87"/>
      <c r="AA69" s="87"/>
      <c r="AB69" s="87"/>
      <c r="AC69" s="87"/>
      <c r="AD69" s="87">
        <v>8000000</v>
      </c>
      <c r="AE69" s="87"/>
      <c r="AF69" s="87"/>
      <c r="AG69" s="87"/>
      <c r="AH69" s="87"/>
      <c r="AI69" s="87">
        <v>8000000</v>
      </c>
      <c r="AJ69" s="87"/>
      <c r="AK69" s="87"/>
      <c r="AL69" s="87"/>
      <c r="AM69" s="87"/>
      <c r="AN69" s="87">
        <v>0</v>
      </c>
      <c r="AO69" s="87"/>
      <c r="AP69" s="87"/>
      <c r="AQ69" s="87"/>
      <c r="AR69" s="87"/>
      <c r="AS69" s="87">
        <v>2323251.0299999998</v>
      </c>
      <c r="AT69" s="87"/>
      <c r="AU69" s="87"/>
      <c r="AV69" s="87"/>
      <c r="AW69" s="87"/>
      <c r="AX69" s="87">
        <f>AN69+AS69</f>
        <v>2323251.0299999998</v>
      </c>
      <c r="AY69" s="87"/>
      <c r="AZ69" s="87"/>
      <c r="BA69" s="87"/>
      <c r="BB69" s="87"/>
      <c r="BC69" s="87">
        <f>AN69-Y69</f>
        <v>0</v>
      </c>
      <c r="BD69" s="87"/>
      <c r="BE69" s="87"/>
      <c r="BF69" s="87"/>
      <c r="BG69" s="87"/>
      <c r="BH69" s="87">
        <f>AS69-AD69</f>
        <v>-5676748.9700000007</v>
      </c>
      <c r="BI69" s="87"/>
      <c r="BJ69" s="87"/>
      <c r="BK69" s="87"/>
      <c r="BL69" s="87"/>
      <c r="BM69" s="87">
        <f>BC69+BH69</f>
        <v>-5676748.9700000007</v>
      </c>
      <c r="BN69" s="87"/>
      <c r="BO69" s="87"/>
      <c r="BP69" s="87"/>
      <c r="BQ69" s="87"/>
      <c r="BR69" s="29"/>
      <c r="BS69" s="29"/>
      <c r="BT69" s="29"/>
      <c r="BU69" s="29"/>
      <c r="BV69" s="29"/>
      <c r="BW69" s="29"/>
      <c r="BX69" s="29"/>
      <c r="BY69" s="29"/>
      <c r="BZ69" s="25"/>
    </row>
    <row r="70" spans="1:79" s="18" customFormat="1" ht="15.75" x14ac:dyDescent="0.2">
      <c r="A70" s="89">
        <v>0</v>
      </c>
      <c r="B70" s="89"/>
      <c r="C70" s="90" t="s">
        <v>92</v>
      </c>
      <c r="D70" s="91"/>
      <c r="E70" s="91"/>
      <c r="F70" s="91"/>
      <c r="G70" s="91"/>
      <c r="H70" s="91"/>
      <c r="I70" s="92"/>
      <c r="J70" s="93" t="s">
        <v>87</v>
      </c>
      <c r="K70" s="93"/>
      <c r="L70" s="93"/>
      <c r="M70" s="93"/>
      <c r="N70" s="93"/>
      <c r="O70" s="93" t="s">
        <v>87</v>
      </c>
      <c r="P70" s="93"/>
      <c r="Q70" s="93"/>
      <c r="R70" s="93"/>
      <c r="S70" s="93"/>
      <c r="T70" s="93"/>
      <c r="U70" s="93"/>
      <c r="V70" s="93"/>
      <c r="W70" s="93"/>
      <c r="X70" s="93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27"/>
      <c r="BS70" s="27"/>
      <c r="BT70" s="27"/>
      <c r="BU70" s="27"/>
      <c r="BV70" s="27"/>
      <c r="BW70" s="27"/>
      <c r="BX70" s="27"/>
      <c r="BY70" s="27"/>
      <c r="BZ70" s="28"/>
    </row>
    <row r="71" spans="1:79" ht="15.75" customHeight="1" x14ac:dyDescent="0.2">
      <c r="A71" s="55">
        <v>1</v>
      </c>
      <c r="B71" s="55"/>
      <c r="C71" s="56" t="s">
        <v>93</v>
      </c>
      <c r="D71" s="57"/>
      <c r="E71" s="57"/>
      <c r="F71" s="57"/>
      <c r="G71" s="57"/>
      <c r="H71" s="57"/>
      <c r="I71" s="58"/>
      <c r="J71" s="59" t="s">
        <v>94</v>
      </c>
      <c r="K71" s="59"/>
      <c r="L71" s="59"/>
      <c r="M71" s="59"/>
      <c r="N71" s="59"/>
      <c r="O71" s="59" t="s">
        <v>91</v>
      </c>
      <c r="P71" s="59"/>
      <c r="Q71" s="59"/>
      <c r="R71" s="59"/>
      <c r="S71" s="59"/>
      <c r="T71" s="59"/>
      <c r="U71" s="59"/>
      <c r="V71" s="59"/>
      <c r="W71" s="59"/>
      <c r="X71" s="59"/>
      <c r="Y71" s="87">
        <v>0</v>
      </c>
      <c r="Z71" s="87"/>
      <c r="AA71" s="87"/>
      <c r="AB71" s="87"/>
      <c r="AC71" s="87"/>
      <c r="AD71" s="87">
        <v>1</v>
      </c>
      <c r="AE71" s="87"/>
      <c r="AF71" s="87"/>
      <c r="AG71" s="87"/>
      <c r="AH71" s="87"/>
      <c r="AI71" s="87">
        <v>1</v>
      </c>
      <c r="AJ71" s="87"/>
      <c r="AK71" s="87"/>
      <c r="AL71" s="87"/>
      <c r="AM71" s="87"/>
      <c r="AN71" s="87">
        <v>0</v>
      </c>
      <c r="AO71" s="87"/>
      <c r="AP71" s="87"/>
      <c r="AQ71" s="87"/>
      <c r="AR71" s="87"/>
      <c r="AS71" s="87">
        <v>1</v>
      </c>
      <c r="AT71" s="87"/>
      <c r="AU71" s="87"/>
      <c r="AV71" s="87"/>
      <c r="AW71" s="87"/>
      <c r="AX71" s="87">
        <f>AN71+AS71</f>
        <v>1</v>
      </c>
      <c r="AY71" s="87"/>
      <c r="AZ71" s="87"/>
      <c r="BA71" s="87"/>
      <c r="BB71" s="87"/>
      <c r="BC71" s="87">
        <f>AN71-Y71</f>
        <v>0</v>
      </c>
      <c r="BD71" s="87"/>
      <c r="BE71" s="87"/>
      <c r="BF71" s="87"/>
      <c r="BG71" s="87"/>
      <c r="BH71" s="87">
        <f>AS71-AD71</f>
        <v>0</v>
      </c>
      <c r="BI71" s="87"/>
      <c r="BJ71" s="87"/>
      <c r="BK71" s="87"/>
      <c r="BL71" s="87"/>
      <c r="BM71" s="87">
        <f>BC71+BH71</f>
        <v>0</v>
      </c>
      <c r="BN71" s="87"/>
      <c r="BO71" s="87"/>
      <c r="BP71" s="87"/>
      <c r="BQ71" s="87"/>
      <c r="BR71" s="29"/>
      <c r="BS71" s="29"/>
      <c r="BT71" s="29"/>
      <c r="BU71" s="29"/>
      <c r="BV71" s="29"/>
      <c r="BW71" s="29"/>
      <c r="BX71" s="29"/>
      <c r="BY71" s="29"/>
      <c r="BZ71" s="25"/>
    </row>
    <row r="72" spans="1:79" ht="40.700000000000003" customHeight="1" x14ac:dyDescent="0.2">
      <c r="A72" s="55">
        <v>2</v>
      </c>
      <c r="B72" s="55"/>
      <c r="C72" s="56" t="s">
        <v>95</v>
      </c>
      <c r="D72" s="57"/>
      <c r="E72" s="57"/>
      <c r="F72" s="57"/>
      <c r="G72" s="57"/>
      <c r="H72" s="57"/>
      <c r="I72" s="58"/>
      <c r="J72" s="59" t="s">
        <v>96</v>
      </c>
      <c r="K72" s="59"/>
      <c r="L72" s="59"/>
      <c r="M72" s="59"/>
      <c r="N72" s="59"/>
      <c r="O72" s="59" t="s">
        <v>97</v>
      </c>
      <c r="P72" s="59"/>
      <c r="Q72" s="59"/>
      <c r="R72" s="59"/>
      <c r="S72" s="59"/>
      <c r="T72" s="59"/>
      <c r="U72" s="59"/>
      <c r="V72" s="59"/>
      <c r="W72" s="59"/>
      <c r="X72" s="59"/>
      <c r="Y72" s="87">
        <v>0</v>
      </c>
      <c r="Z72" s="87"/>
      <c r="AA72" s="87"/>
      <c r="AB72" s="87"/>
      <c r="AC72" s="87"/>
      <c r="AD72" s="87">
        <v>800</v>
      </c>
      <c r="AE72" s="87"/>
      <c r="AF72" s="87"/>
      <c r="AG72" s="87"/>
      <c r="AH72" s="87"/>
      <c r="AI72" s="87">
        <v>800</v>
      </c>
      <c r="AJ72" s="87"/>
      <c r="AK72" s="87"/>
      <c r="AL72" s="87"/>
      <c r="AM72" s="87"/>
      <c r="AN72" s="87">
        <v>0</v>
      </c>
      <c r="AO72" s="87"/>
      <c r="AP72" s="87"/>
      <c r="AQ72" s="87"/>
      <c r="AR72" s="87"/>
      <c r="AS72" s="87">
        <v>561.95000000000005</v>
      </c>
      <c r="AT72" s="87"/>
      <c r="AU72" s="87"/>
      <c r="AV72" s="87"/>
      <c r="AW72" s="87"/>
      <c r="AX72" s="87">
        <f>AN72+AS72</f>
        <v>561.95000000000005</v>
      </c>
      <c r="AY72" s="87"/>
      <c r="AZ72" s="87"/>
      <c r="BA72" s="87"/>
      <c r="BB72" s="87"/>
      <c r="BC72" s="87">
        <f>AN72-Y72</f>
        <v>0</v>
      </c>
      <c r="BD72" s="87"/>
      <c r="BE72" s="87"/>
      <c r="BF72" s="87"/>
      <c r="BG72" s="87"/>
      <c r="BH72" s="87">
        <f>AS72-AD72</f>
        <v>-238.04999999999995</v>
      </c>
      <c r="BI72" s="87"/>
      <c r="BJ72" s="87"/>
      <c r="BK72" s="87"/>
      <c r="BL72" s="87"/>
      <c r="BM72" s="87">
        <f>BC72+BH72</f>
        <v>-238.04999999999995</v>
      </c>
      <c r="BN72" s="87"/>
      <c r="BO72" s="87"/>
      <c r="BP72" s="87"/>
      <c r="BQ72" s="87"/>
      <c r="BR72" s="29"/>
      <c r="BS72" s="29"/>
      <c r="BT72" s="29"/>
      <c r="BU72" s="29"/>
      <c r="BV72" s="29"/>
      <c r="BW72" s="29"/>
      <c r="BX72" s="29"/>
      <c r="BY72" s="29"/>
      <c r="BZ72" s="25"/>
    </row>
    <row r="73" spans="1:79" ht="27.2" customHeight="1" x14ac:dyDescent="0.2">
      <c r="A73" s="55">
        <v>3</v>
      </c>
      <c r="B73" s="55"/>
      <c r="C73" s="56" t="s">
        <v>98</v>
      </c>
      <c r="D73" s="57"/>
      <c r="E73" s="57"/>
      <c r="F73" s="57"/>
      <c r="G73" s="57"/>
      <c r="H73" s="57"/>
      <c r="I73" s="58"/>
      <c r="J73" s="59" t="s">
        <v>99</v>
      </c>
      <c r="K73" s="59"/>
      <c r="L73" s="59"/>
      <c r="M73" s="59"/>
      <c r="N73" s="59"/>
      <c r="O73" s="59" t="s">
        <v>97</v>
      </c>
      <c r="P73" s="59"/>
      <c r="Q73" s="59"/>
      <c r="R73" s="59"/>
      <c r="S73" s="59"/>
      <c r="T73" s="59"/>
      <c r="U73" s="59"/>
      <c r="V73" s="59"/>
      <c r="W73" s="59"/>
      <c r="X73" s="59"/>
      <c r="Y73" s="87">
        <v>0</v>
      </c>
      <c r="Z73" s="87"/>
      <c r="AA73" s="87"/>
      <c r="AB73" s="87"/>
      <c r="AC73" s="87"/>
      <c r="AD73" s="87">
        <v>500</v>
      </c>
      <c r="AE73" s="87"/>
      <c r="AF73" s="87"/>
      <c r="AG73" s="87"/>
      <c r="AH73" s="87"/>
      <c r="AI73" s="87">
        <v>500</v>
      </c>
      <c r="AJ73" s="87"/>
      <c r="AK73" s="87"/>
      <c r="AL73" s="87"/>
      <c r="AM73" s="87"/>
      <c r="AN73" s="87">
        <v>0</v>
      </c>
      <c r="AO73" s="87"/>
      <c r="AP73" s="87"/>
      <c r="AQ73" s="87"/>
      <c r="AR73" s="87"/>
      <c r="AS73" s="87">
        <v>550</v>
      </c>
      <c r="AT73" s="87"/>
      <c r="AU73" s="87"/>
      <c r="AV73" s="87"/>
      <c r="AW73" s="87"/>
      <c r="AX73" s="87">
        <f>AN73+AS73</f>
        <v>550</v>
      </c>
      <c r="AY73" s="87"/>
      <c r="AZ73" s="87"/>
      <c r="BA73" s="87"/>
      <c r="BB73" s="87"/>
      <c r="BC73" s="87">
        <f>AN73-Y73</f>
        <v>0</v>
      </c>
      <c r="BD73" s="87"/>
      <c r="BE73" s="87"/>
      <c r="BF73" s="87"/>
      <c r="BG73" s="87"/>
      <c r="BH73" s="87">
        <f>AS73-AD73</f>
        <v>50</v>
      </c>
      <c r="BI73" s="87"/>
      <c r="BJ73" s="87"/>
      <c r="BK73" s="87"/>
      <c r="BL73" s="87"/>
      <c r="BM73" s="87">
        <f>BC73+BH73</f>
        <v>50</v>
      </c>
      <c r="BN73" s="87"/>
      <c r="BO73" s="87"/>
      <c r="BP73" s="87"/>
      <c r="BQ73" s="87"/>
      <c r="BR73" s="29"/>
      <c r="BS73" s="29"/>
      <c r="BT73" s="29"/>
      <c r="BU73" s="29"/>
      <c r="BV73" s="29"/>
      <c r="BW73" s="29"/>
      <c r="BX73" s="29"/>
      <c r="BY73" s="29"/>
      <c r="BZ73" s="25"/>
    </row>
    <row r="74" spans="1:79" s="18" customFormat="1" ht="15.75" x14ac:dyDescent="0.2">
      <c r="A74" s="89">
        <v>0</v>
      </c>
      <c r="B74" s="89"/>
      <c r="C74" s="90" t="s">
        <v>100</v>
      </c>
      <c r="D74" s="91"/>
      <c r="E74" s="91"/>
      <c r="F74" s="91"/>
      <c r="G74" s="91"/>
      <c r="H74" s="91"/>
      <c r="I74" s="92"/>
      <c r="J74" s="93" t="s">
        <v>87</v>
      </c>
      <c r="K74" s="93"/>
      <c r="L74" s="93"/>
      <c r="M74" s="93"/>
      <c r="N74" s="93"/>
      <c r="O74" s="93" t="s">
        <v>87</v>
      </c>
      <c r="P74" s="93"/>
      <c r="Q74" s="93"/>
      <c r="R74" s="93"/>
      <c r="S74" s="93"/>
      <c r="T74" s="93"/>
      <c r="U74" s="93"/>
      <c r="V74" s="93"/>
      <c r="W74" s="93"/>
      <c r="X74" s="93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27"/>
      <c r="BS74" s="27"/>
      <c r="BT74" s="27"/>
      <c r="BU74" s="27"/>
      <c r="BV74" s="27"/>
      <c r="BW74" s="27"/>
      <c r="BX74" s="27"/>
      <c r="BY74" s="27"/>
      <c r="BZ74" s="28"/>
    </row>
    <row r="75" spans="1:79" ht="25.9" customHeight="1" x14ac:dyDescent="0.2">
      <c r="A75" s="55">
        <v>1</v>
      </c>
      <c r="B75" s="55"/>
      <c r="C75" s="56" t="s">
        <v>101</v>
      </c>
      <c r="D75" s="57"/>
      <c r="E75" s="57"/>
      <c r="F75" s="57"/>
      <c r="G75" s="57"/>
      <c r="H75" s="57"/>
      <c r="I75" s="58"/>
      <c r="J75" s="59" t="s">
        <v>90</v>
      </c>
      <c r="K75" s="59"/>
      <c r="L75" s="59"/>
      <c r="M75" s="59"/>
      <c r="N75" s="59"/>
      <c r="O75" s="59" t="s">
        <v>97</v>
      </c>
      <c r="P75" s="59"/>
      <c r="Q75" s="59"/>
      <c r="R75" s="59"/>
      <c r="S75" s="59"/>
      <c r="T75" s="59"/>
      <c r="U75" s="59"/>
      <c r="V75" s="59"/>
      <c r="W75" s="59"/>
      <c r="X75" s="59"/>
      <c r="Y75" s="87">
        <v>0</v>
      </c>
      <c r="Z75" s="87"/>
      <c r="AA75" s="87"/>
      <c r="AB75" s="87"/>
      <c r="AC75" s="87"/>
      <c r="AD75" s="87">
        <v>10000</v>
      </c>
      <c r="AE75" s="87"/>
      <c r="AF75" s="87"/>
      <c r="AG75" s="87"/>
      <c r="AH75" s="87"/>
      <c r="AI75" s="87">
        <v>10000</v>
      </c>
      <c r="AJ75" s="87"/>
      <c r="AK75" s="87"/>
      <c r="AL75" s="87"/>
      <c r="AM75" s="87"/>
      <c r="AN75" s="87">
        <v>0</v>
      </c>
      <c r="AO75" s="87"/>
      <c r="AP75" s="87"/>
      <c r="AQ75" s="87"/>
      <c r="AR75" s="87"/>
      <c r="AS75" s="87">
        <f>AS69/AS72</f>
        <v>4134.2664471928101</v>
      </c>
      <c r="AT75" s="87"/>
      <c r="AU75" s="87"/>
      <c r="AV75" s="87"/>
      <c r="AW75" s="87"/>
      <c r="AX75" s="87">
        <f>AN75+AS75</f>
        <v>4134.2664471928101</v>
      </c>
      <c r="AY75" s="87"/>
      <c r="AZ75" s="87"/>
      <c r="BA75" s="87"/>
      <c r="BB75" s="87"/>
      <c r="BC75" s="87">
        <f>AN75-Y75</f>
        <v>0</v>
      </c>
      <c r="BD75" s="87"/>
      <c r="BE75" s="87"/>
      <c r="BF75" s="87"/>
      <c r="BG75" s="87"/>
      <c r="BH75" s="87">
        <f>AS75-AD75</f>
        <v>-5865.7335528071899</v>
      </c>
      <c r="BI75" s="87"/>
      <c r="BJ75" s="87"/>
      <c r="BK75" s="87"/>
      <c r="BL75" s="87"/>
      <c r="BM75" s="87">
        <f>BC75+BH75</f>
        <v>-5865.7335528071899</v>
      </c>
      <c r="BN75" s="87"/>
      <c r="BO75" s="87"/>
      <c r="BP75" s="87"/>
      <c r="BQ75" s="87"/>
      <c r="BR75" s="29"/>
      <c r="BS75" s="29"/>
      <c r="BT75" s="29"/>
      <c r="BU75" s="29"/>
      <c r="BV75" s="29"/>
      <c r="BW75" s="29"/>
      <c r="BX75" s="29"/>
      <c r="BY75" s="29"/>
      <c r="BZ75" s="25"/>
    </row>
    <row r="76" spans="1:79" s="18" customFormat="1" ht="15.75" x14ac:dyDescent="0.2">
      <c r="A76" s="89">
        <v>0</v>
      </c>
      <c r="B76" s="89"/>
      <c r="C76" s="90" t="s">
        <v>102</v>
      </c>
      <c r="D76" s="91"/>
      <c r="E76" s="91"/>
      <c r="F76" s="91"/>
      <c r="G76" s="91"/>
      <c r="H76" s="91"/>
      <c r="I76" s="92"/>
      <c r="J76" s="93" t="s">
        <v>87</v>
      </c>
      <c r="K76" s="93"/>
      <c r="L76" s="93"/>
      <c r="M76" s="93"/>
      <c r="N76" s="93"/>
      <c r="O76" s="93" t="s">
        <v>87</v>
      </c>
      <c r="P76" s="93"/>
      <c r="Q76" s="93"/>
      <c r="R76" s="93"/>
      <c r="S76" s="93"/>
      <c r="T76" s="93"/>
      <c r="U76" s="93"/>
      <c r="V76" s="93"/>
      <c r="W76" s="93"/>
      <c r="X76" s="93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27"/>
      <c r="BS76" s="27"/>
      <c r="BT76" s="27"/>
      <c r="BU76" s="27"/>
      <c r="BV76" s="27"/>
      <c r="BW76" s="27"/>
      <c r="BX76" s="27"/>
      <c r="BY76" s="27"/>
      <c r="BZ76" s="28"/>
    </row>
    <row r="77" spans="1:79" ht="64.5" customHeight="1" x14ac:dyDescent="0.2">
      <c r="A77" s="55">
        <v>1</v>
      </c>
      <c r="B77" s="55"/>
      <c r="C77" s="56" t="s">
        <v>103</v>
      </c>
      <c r="D77" s="57"/>
      <c r="E77" s="57"/>
      <c r="F77" s="57"/>
      <c r="G77" s="57"/>
      <c r="H77" s="57"/>
      <c r="I77" s="58"/>
      <c r="J77" s="59" t="s">
        <v>104</v>
      </c>
      <c r="K77" s="59"/>
      <c r="L77" s="59"/>
      <c r="M77" s="59"/>
      <c r="N77" s="59"/>
      <c r="O77" s="59" t="s">
        <v>97</v>
      </c>
      <c r="P77" s="59"/>
      <c r="Q77" s="59"/>
      <c r="R77" s="59"/>
      <c r="S77" s="59"/>
      <c r="T77" s="59"/>
      <c r="U77" s="59"/>
      <c r="V77" s="59"/>
      <c r="W77" s="59"/>
      <c r="X77" s="59"/>
      <c r="Y77" s="87">
        <v>0</v>
      </c>
      <c r="Z77" s="87"/>
      <c r="AA77" s="87"/>
      <c r="AB77" s="87"/>
      <c r="AC77" s="87"/>
      <c r="AD77" s="87">
        <v>81.8</v>
      </c>
      <c r="AE77" s="87"/>
      <c r="AF77" s="87"/>
      <c r="AG77" s="87"/>
      <c r="AH77" s="87"/>
      <c r="AI77" s="87">
        <v>81.8</v>
      </c>
      <c r="AJ77" s="87"/>
      <c r="AK77" s="87"/>
      <c r="AL77" s="87"/>
      <c r="AM77" s="87"/>
      <c r="AN77" s="87">
        <v>0</v>
      </c>
      <c r="AO77" s="87"/>
      <c r="AP77" s="87"/>
      <c r="AQ77" s="87"/>
      <c r="AR77" s="87"/>
      <c r="AS77" s="87">
        <v>88.2</v>
      </c>
      <c r="AT77" s="87"/>
      <c r="AU77" s="87"/>
      <c r="AV77" s="87"/>
      <c r="AW77" s="87"/>
      <c r="AX77" s="87">
        <f>AN77+AS77</f>
        <v>88.2</v>
      </c>
      <c r="AY77" s="87"/>
      <c r="AZ77" s="87"/>
      <c r="BA77" s="87"/>
      <c r="BB77" s="87"/>
      <c r="BC77" s="87">
        <f>AN77-Y77</f>
        <v>0</v>
      </c>
      <c r="BD77" s="87"/>
      <c r="BE77" s="87"/>
      <c r="BF77" s="87"/>
      <c r="BG77" s="87"/>
      <c r="BH77" s="87">
        <f>AS77-AD77</f>
        <v>6.4000000000000057</v>
      </c>
      <c r="BI77" s="87"/>
      <c r="BJ77" s="87"/>
      <c r="BK77" s="87"/>
      <c r="BL77" s="87"/>
      <c r="BM77" s="87">
        <f>BC77+BH77</f>
        <v>6.4000000000000057</v>
      </c>
      <c r="BN77" s="87"/>
      <c r="BO77" s="87"/>
      <c r="BP77" s="87"/>
      <c r="BQ77" s="87"/>
      <c r="BR77" s="29"/>
      <c r="BS77" s="29"/>
      <c r="BT77" s="29"/>
      <c r="BU77" s="29"/>
      <c r="BV77" s="29"/>
      <c r="BW77" s="29"/>
      <c r="BX77" s="29"/>
      <c r="BY77" s="29"/>
      <c r="BZ77" s="25"/>
    </row>
    <row r="78" spans="1:79" ht="27.2" customHeight="1" x14ac:dyDescent="0.2">
      <c r="A78" s="55">
        <v>2</v>
      </c>
      <c r="B78" s="55"/>
      <c r="C78" s="56" t="s">
        <v>105</v>
      </c>
      <c r="D78" s="57"/>
      <c r="E78" s="57"/>
      <c r="F78" s="57"/>
      <c r="G78" s="57"/>
      <c r="H78" s="57"/>
      <c r="I78" s="58"/>
      <c r="J78" s="59" t="s">
        <v>104</v>
      </c>
      <c r="K78" s="59"/>
      <c r="L78" s="59"/>
      <c r="M78" s="59"/>
      <c r="N78" s="59"/>
      <c r="O78" s="59" t="s">
        <v>97</v>
      </c>
      <c r="P78" s="59"/>
      <c r="Q78" s="59"/>
      <c r="R78" s="59"/>
      <c r="S78" s="59"/>
      <c r="T78" s="59"/>
      <c r="U78" s="59"/>
      <c r="V78" s="59"/>
      <c r="W78" s="59"/>
      <c r="X78" s="59"/>
      <c r="Y78" s="87">
        <v>0</v>
      </c>
      <c r="Z78" s="87"/>
      <c r="AA78" s="87"/>
      <c r="AB78" s="87"/>
      <c r="AC78" s="87"/>
      <c r="AD78" s="87">
        <v>38.4</v>
      </c>
      <c r="AE78" s="87"/>
      <c r="AF78" s="87"/>
      <c r="AG78" s="87"/>
      <c r="AH78" s="87"/>
      <c r="AI78" s="87">
        <v>38.4</v>
      </c>
      <c r="AJ78" s="87"/>
      <c r="AK78" s="87"/>
      <c r="AL78" s="87"/>
      <c r="AM78" s="87"/>
      <c r="AN78" s="87">
        <v>0</v>
      </c>
      <c r="AO78" s="87"/>
      <c r="AP78" s="87"/>
      <c r="AQ78" s="87"/>
      <c r="AR78" s="87"/>
      <c r="AS78" s="87">
        <v>17.7</v>
      </c>
      <c r="AT78" s="87"/>
      <c r="AU78" s="87"/>
      <c r="AV78" s="87"/>
      <c r="AW78" s="87"/>
      <c r="AX78" s="87">
        <f>AN78+AS78</f>
        <v>17.7</v>
      </c>
      <c r="AY78" s="87"/>
      <c r="AZ78" s="87"/>
      <c r="BA78" s="87"/>
      <c r="BB78" s="87"/>
      <c r="BC78" s="87">
        <f>AN78-Y78</f>
        <v>0</v>
      </c>
      <c r="BD78" s="87"/>
      <c r="BE78" s="87"/>
      <c r="BF78" s="87"/>
      <c r="BG78" s="87"/>
      <c r="BH78" s="87">
        <f>AS78-AD78</f>
        <v>-20.7</v>
      </c>
      <c r="BI78" s="87"/>
      <c r="BJ78" s="87"/>
      <c r="BK78" s="87"/>
      <c r="BL78" s="87"/>
      <c r="BM78" s="87">
        <f>BC78+BH78</f>
        <v>-20.7</v>
      </c>
      <c r="BN78" s="87"/>
      <c r="BO78" s="87"/>
      <c r="BP78" s="87"/>
      <c r="BQ78" s="87"/>
      <c r="BR78" s="29"/>
      <c r="BS78" s="29"/>
      <c r="BT78" s="29"/>
      <c r="BU78" s="29"/>
      <c r="BV78" s="29"/>
      <c r="BW78" s="29"/>
      <c r="BX78" s="29"/>
      <c r="BY78" s="29"/>
      <c r="BZ78" s="25"/>
    </row>
    <row r="79" spans="1:79" ht="0.75" customHeight="1" x14ac:dyDescent="0.2">
      <c r="A79" s="30"/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29"/>
      <c r="BS79" s="29"/>
      <c r="BT79" s="29"/>
      <c r="BU79" s="29"/>
      <c r="BV79" s="29"/>
      <c r="BW79" s="29"/>
      <c r="BX79" s="29"/>
      <c r="BY79" s="29"/>
      <c r="BZ79" s="25"/>
    </row>
    <row r="80" spans="1:79" ht="15.75" customHeight="1" x14ac:dyDescent="0.2">
      <c r="A80" s="53" t="s">
        <v>106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</row>
    <row r="81" spans="1:79" ht="9" customHeight="1" x14ac:dyDescent="0.2">
      <c r="A81" s="30"/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29"/>
      <c r="BS81" s="29"/>
      <c r="BT81" s="29"/>
      <c r="BU81" s="29"/>
      <c r="BV81" s="29"/>
      <c r="BW81" s="29"/>
      <c r="BX81" s="29"/>
      <c r="BY81" s="29"/>
      <c r="BZ81" s="25"/>
    </row>
    <row r="82" spans="1:79" ht="34.700000000000003" customHeight="1" x14ac:dyDescent="0.2">
      <c r="A82" s="77" t="s">
        <v>26</v>
      </c>
      <c r="B82" s="78"/>
      <c r="C82" s="77" t="s">
        <v>74</v>
      </c>
      <c r="D82" s="79"/>
      <c r="E82" s="79"/>
      <c r="F82" s="79"/>
      <c r="G82" s="79"/>
      <c r="H82" s="79"/>
      <c r="I82" s="78"/>
      <c r="J82" s="77" t="s">
        <v>75</v>
      </c>
      <c r="K82" s="79"/>
      <c r="L82" s="79"/>
      <c r="M82" s="79"/>
      <c r="N82" s="78"/>
      <c r="O82" s="80" t="s">
        <v>107</v>
      </c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2"/>
      <c r="BR82" s="24"/>
      <c r="BS82" s="24"/>
      <c r="BT82" s="24"/>
      <c r="BU82" s="24"/>
      <c r="BV82" s="24"/>
      <c r="BW82" s="24"/>
      <c r="BX82" s="24"/>
      <c r="BY82" s="24"/>
      <c r="BZ82" s="25"/>
    </row>
    <row r="83" spans="1:79" s="36" customFormat="1" ht="16.149999999999999" customHeight="1" x14ac:dyDescent="0.2">
      <c r="A83" s="83">
        <v>1</v>
      </c>
      <c r="B83" s="83"/>
      <c r="C83" s="83">
        <v>2</v>
      </c>
      <c r="D83" s="83"/>
      <c r="E83" s="83"/>
      <c r="F83" s="83"/>
      <c r="G83" s="83"/>
      <c r="H83" s="83"/>
      <c r="I83" s="83"/>
      <c r="J83" s="83">
        <v>3</v>
      </c>
      <c r="K83" s="83"/>
      <c r="L83" s="83"/>
      <c r="M83" s="83"/>
      <c r="N83" s="83"/>
      <c r="O83" s="84">
        <v>4</v>
      </c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6"/>
      <c r="BR83" s="34"/>
      <c r="BS83" s="34"/>
      <c r="BT83" s="34"/>
      <c r="BU83" s="34"/>
      <c r="BV83" s="34"/>
      <c r="BW83" s="34"/>
      <c r="BX83" s="34"/>
      <c r="BY83" s="34"/>
      <c r="BZ83" s="35"/>
    </row>
    <row r="84" spans="1:79" s="36" customFormat="1" ht="12.75" hidden="1" customHeight="1" x14ac:dyDescent="0.2">
      <c r="A84" s="69" t="s">
        <v>28</v>
      </c>
      <c r="B84" s="69"/>
      <c r="C84" s="70" t="s">
        <v>29</v>
      </c>
      <c r="D84" s="71"/>
      <c r="E84" s="71"/>
      <c r="F84" s="71"/>
      <c r="G84" s="71"/>
      <c r="H84" s="71"/>
      <c r="I84" s="72"/>
      <c r="J84" s="69" t="s">
        <v>78</v>
      </c>
      <c r="K84" s="69"/>
      <c r="L84" s="69"/>
      <c r="M84" s="69"/>
      <c r="N84" s="69"/>
      <c r="O84" s="73" t="s">
        <v>108</v>
      </c>
      <c r="P84" s="74"/>
      <c r="Q84" s="74"/>
      <c r="R84" s="74"/>
      <c r="S84" s="74"/>
      <c r="T84" s="74"/>
      <c r="U84" s="74"/>
      <c r="V84" s="74"/>
      <c r="W84" s="74"/>
      <c r="X84" s="74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6"/>
      <c r="BR84" s="37"/>
      <c r="BS84" s="37"/>
      <c r="BT84" s="35"/>
      <c r="BU84" s="35"/>
      <c r="BV84" s="35"/>
      <c r="BW84" s="35"/>
      <c r="BX84" s="35"/>
      <c r="BY84" s="35"/>
      <c r="BZ84" s="35"/>
      <c r="CA84" s="36" t="s">
        <v>109</v>
      </c>
    </row>
    <row r="85" spans="1:79" s="40" customFormat="1" ht="15.75" x14ac:dyDescent="0.2">
      <c r="A85" s="64">
        <v>0</v>
      </c>
      <c r="B85" s="64"/>
      <c r="C85" s="64" t="s">
        <v>86</v>
      </c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5"/>
      <c r="P85" s="66"/>
      <c r="Q85" s="66"/>
      <c r="R85" s="66"/>
      <c r="S85" s="66"/>
      <c r="T85" s="66"/>
      <c r="U85" s="66"/>
      <c r="V85" s="66"/>
      <c r="W85" s="66"/>
      <c r="X85" s="66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8"/>
      <c r="BR85" s="38"/>
      <c r="BS85" s="38"/>
      <c r="BT85" s="38"/>
      <c r="BU85" s="38"/>
      <c r="BV85" s="38"/>
      <c r="BW85" s="38"/>
      <c r="BX85" s="38"/>
      <c r="BY85" s="38"/>
      <c r="BZ85" s="39"/>
      <c r="CA85" s="40" t="s">
        <v>110</v>
      </c>
    </row>
    <row r="86" spans="1:79" s="40" customFormat="1" ht="30.2" customHeight="1" x14ac:dyDescent="0.2">
      <c r="A86" s="55">
        <v>1</v>
      </c>
      <c r="B86" s="55"/>
      <c r="C86" s="56" t="s">
        <v>89</v>
      </c>
      <c r="D86" s="57"/>
      <c r="E86" s="57"/>
      <c r="F86" s="57"/>
      <c r="G86" s="57"/>
      <c r="H86" s="57"/>
      <c r="I86" s="58"/>
      <c r="J86" s="59" t="s">
        <v>90</v>
      </c>
      <c r="K86" s="59"/>
      <c r="L86" s="59"/>
      <c r="M86" s="59"/>
      <c r="N86" s="59"/>
      <c r="O86" s="60" t="s">
        <v>111</v>
      </c>
      <c r="P86" s="61"/>
      <c r="Q86" s="61"/>
      <c r="R86" s="61"/>
      <c r="S86" s="61"/>
      <c r="T86" s="61"/>
      <c r="U86" s="61"/>
      <c r="V86" s="61"/>
      <c r="W86" s="61"/>
      <c r="X86" s="61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3"/>
      <c r="BR86" s="38"/>
      <c r="BS86" s="38"/>
      <c r="BT86" s="38"/>
      <c r="BU86" s="38"/>
      <c r="BV86" s="38"/>
      <c r="BW86" s="38"/>
      <c r="BX86" s="38"/>
      <c r="BY86" s="38"/>
      <c r="BZ86" s="39"/>
    </row>
    <row r="87" spans="1:79" s="40" customFormat="1" ht="15.75" x14ac:dyDescent="0.2">
      <c r="A87" s="64">
        <v>0</v>
      </c>
      <c r="B87" s="64"/>
      <c r="C87" s="64" t="s">
        <v>92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5"/>
      <c r="P87" s="66"/>
      <c r="Q87" s="66"/>
      <c r="R87" s="66"/>
      <c r="S87" s="66"/>
      <c r="T87" s="66"/>
      <c r="U87" s="66"/>
      <c r="V87" s="66"/>
      <c r="W87" s="66"/>
      <c r="X87" s="66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8"/>
      <c r="BR87" s="38"/>
      <c r="BS87" s="38"/>
      <c r="BT87" s="38"/>
      <c r="BU87" s="38"/>
      <c r="BV87" s="38"/>
      <c r="BW87" s="38"/>
      <c r="BX87" s="38"/>
      <c r="BY87" s="38"/>
      <c r="BZ87" s="39"/>
    </row>
    <row r="88" spans="1:79" s="40" customFormat="1" ht="21.6" customHeight="1" x14ac:dyDescent="0.2">
      <c r="A88" s="55">
        <v>1</v>
      </c>
      <c r="B88" s="55"/>
      <c r="C88" s="56" t="s">
        <v>93</v>
      </c>
      <c r="D88" s="57"/>
      <c r="E88" s="57"/>
      <c r="F88" s="57"/>
      <c r="G88" s="57"/>
      <c r="H88" s="57"/>
      <c r="I88" s="58"/>
      <c r="J88" s="59" t="s">
        <v>94</v>
      </c>
      <c r="K88" s="59"/>
      <c r="L88" s="59"/>
      <c r="M88" s="59"/>
      <c r="N88" s="59"/>
      <c r="O88" s="60" t="s">
        <v>112</v>
      </c>
      <c r="P88" s="61"/>
      <c r="Q88" s="61"/>
      <c r="R88" s="61"/>
      <c r="S88" s="61"/>
      <c r="T88" s="61"/>
      <c r="U88" s="61"/>
      <c r="V88" s="61"/>
      <c r="W88" s="61"/>
      <c r="X88" s="61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3"/>
      <c r="BR88" s="38"/>
      <c r="BS88" s="38"/>
      <c r="BT88" s="38"/>
      <c r="BU88" s="38"/>
      <c r="BV88" s="38"/>
      <c r="BW88" s="38"/>
      <c r="BX88" s="38"/>
      <c r="BY88" s="38"/>
      <c r="BZ88" s="39"/>
    </row>
    <row r="89" spans="1:79" s="40" customFormat="1" ht="35.450000000000003" customHeight="1" x14ac:dyDescent="0.2">
      <c r="A89" s="55">
        <v>2</v>
      </c>
      <c r="B89" s="55"/>
      <c r="C89" s="56" t="s">
        <v>95</v>
      </c>
      <c r="D89" s="57"/>
      <c r="E89" s="57"/>
      <c r="F89" s="57"/>
      <c r="G89" s="57"/>
      <c r="H89" s="57"/>
      <c r="I89" s="58"/>
      <c r="J89" s="59" t="s">
        <v>96</v>
      </c>
      <c r="K89" s="59"/>
      <c r="L89" s="59"/>
      <c r="M89" s="59"/>
      <c r="N89" s="59"/>
      <c r="O89" s="60" t="s">
        <v>113</v>
      </c>
      <c r="P89" s="61"/>
      <c r="Q89" s="61"/>
      <c r="R89" s="61"/>
      <c r="S89" s="61"/>
      <c r="T89" s="61"/>
      <c r="U89" s="61"/>
      <c r="V89" s="61"/>
      <c r="W89" s="61"/>
      <c r="X89" s="61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3"/>
      <c r="BR89" s="38"/>
      <c r="BS89" s="38"/>
      <c r="BT89" s="38"/>
      <c r="BU89" s="38"/>
      <c r="BV89" s="38"/>
      <c r="BW89" s="38"/>
      <c r="BX89" s="38"/>
      <c r="BY89" s="38"/>
      <c r="BZ89" s="39"/>
    </row>
    <row r="90" spans="1:79" s="40" customFormat="1" ht="33" customHeight="1" x14ac:dyDescent="0.2">
      <c r="A90" s="55">
        <v>3</v>
      </c>
      <c r="B90" s="55"/>
      <c r="C90" s="56" t="s">
        <v>98</v>
      </c>
      <c r="D90" s="57"/>
      <c r="E90" s="57"/>
      <c r="F90" s="57"/>
      <c r="G90" s="57"/>
      <c r="H90" s="57"/>
      <c r="I90" s="58"/>
      <c r="J90" s="59" t="s">
        <v>99</v>
      </c>
      <c r="K90" s="59"/>
      <c r="L90" s="59"/>
      <c r="M90" s="59"/>
      <c r="N90" s="59"/>
      <c r="O90" s="60" t="s">
        <v>114</v>
      </c>
      <c r="P90" s="61"/>
      <c r="Q90" s="61"/>
      <c r="R90" s="61"/>
      <c r="S90" s="61"/>
      <c r="T90" s="61"/>
      <c r="U90" s="61"/>
      <c r="V90" s="61"/>
      <c r="W90" s="61"/>
      <c r="X90" s="61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3"/>
      <c r="BR90" s="38"/>
      <c r="BS90" s="38"/>
      <c r="BT90" s="38"/>
      <c r="BU90" s="38"/>
      <c r="BV90" s="38"/>
      <c r="BW90" s="38"/>
      <c r="BX90" s="38"/>
      <c r="BY90" s="38"/>
      <c r="BZ90" s="39"/>
    </row>
    <row r="91" spans="1:79" s="40" customFormat="1" ht="15.75" x14ac:dyDescent="0.2">
      <c r="A91" s="64">
        <v>0</v>
      </c>
      <c r="B91" s="64"/>
      <c r="C91" s="64" t="s">
        <v>100</v>
      </c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5"/>
      <c r="P91" s="66"/>
      <c r="Q91" s="66"/>
      <c r="R91" s="66"/>
      <c r="S91" s="66"/>
      <c r="T91" s="66"/>
      <c r="U91" s="66"/>
      <c r="V91" s="66"/>
      <c r="W91" s="66"/>
      <c r="X91" s="66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8"/>
      <c r="BR91" s="38"/>
      <c r="BS91" s="38"/>
      <c r="BT91" s="38"/>
      <c r="BU91" s="38"/>
      <c r="BV91" s="38"/>
      <c r="BW91" s="38"/>
      <c r="BX91" s="38"/>
      <c r="BY91" s="38"/>
      <c r="BZ91" s="39"/>
    </row>
    <row r="92" spans="1:79" s="40" customFormat="1" ht="31.7" customHeight="1" x14ac:dyDescent="0.2">
      <c r="A92" s="55">
        <v>1</v>
      </c>
      <c r="B92" s="55"/>
      <c r="C92" s="56" t="s">
        <v>101</v>
      </c>
      <c r="D92" s="57"/>
      <c r="E92" s="57"/>
      <c r="F92" s="57"/>
      <c r="G92" s="57"/>
      <c r="H92" s="57"/>
      <c r="I92" s="58"/>
      <c r="J92" s="59" t="s">
        <v>90</v>
      </c>
      <c r="K92" s="59"/>
      <c r="L92" s="59"/>
      <c r="M92" s="59"/>
      <c r="N92" s="59"/>
      <c r="O92" s="60" t="s">
        <v>115</v>
      </c>
      <c r="P92" s="61"/>
      <c r="Q92" s="61"/>
      <c r="R92" s="61"/>
      <c r="S92" s="61"/>
      <c r="T92" s="61"/>
      <c r="U92" s="61"/>
      <c r="V92" s="61"/>
      <c r="W92" s="61"/>
      <c r="X92" s="61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3"/>
      <c r="BR92" s="38"/>
      <c r="BS92" s="38"/>
      <c r="BT92" s="38"/>
      <c r="BU92" s="38"/>
      <c r="BV92" s="38"/>
      <c r="BW92" s="38"/>
      <c r="BX92" s="38"/>
      <c r="BY92" s="38"/>
      <c r="BZ92" s="39"/>
    </row>
    <row r="93" spans="1:79" s="40" customFormat="1" ht="15.75" x14ac:dyDescent="0.2">
      <c r="A93" s="64">
        <v>0</v>
      </c>
      <c r="B93" s="64"/>
      <c r="C93" s="64" t="s">
        <v>102</v>
      </c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5"/>
      <c r="P93" s="66"/>
      <c r="Q93" s="66"/>
      <c r="R93" s="66"/>
      <c r="S93" s="66"/>
      <c r="T93" s="66"/>
      <c r="U93" s="66"/>
      <c r="V93" s="66"/>
      <c r="W93" s="66"/>
      <c r="X93" s="66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8"/>
      <c r="BR93" s="38"/>
      <c r="BS93" s="38"/>
      <c r="BT93" s="38"/>
      <c r="BU93" s="38"/>
      <c r="BV93" s="38"/>
      <c r="BW93" s="38"/>
      <c r="BX93" s="38"/>
      <c r="BY93" s="38"/>
      <c r="BZ93" s="39"/>
    </row>
    <row r="94" spans="1:79" s="40" customFormat="1" ht="66.599999999999994" customHeight="1" x14ac:dyDescent="0.2">
      <c r="A94" s="55">
        <v>1</v>
      </c>
      <c r="B94" s="55"/>
      <c r="C94" s="56" t="s">
        <v>103</v>
      </c>
      <c r="D94" s="57"/>
      <c r="E94" s="57"/>
      <c r="F94" s="57"/>
      <c r="G94" s="57"/>
      <c r="H94" s="57"/>
      <c r="I94" s="58"/>
      <c r="J94" s="59" t="s">
        <v>104</v>
      </c>
      <c r="K94" s="59"/>
      <c r="L94" s="59"/>
      <c r="M94" s="59"/>
      <c r="N94" s="59"/>
      <c r="O94" s="60" t="s">
        <v>116</v>
      </c>
      <c r="P94" s="61"/>
      <c r="Q94" s="61"/>
      <c r="R94" s="61"/>
      <c r="S94" s="61"/>
      <c r="T94" s="61"/>
      <c r="U94" s="61"/>
      <c r="V94" s="61"/>
      <c r="W94" s="61"/>
      <c r="X94" s="61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3"/>
      <c r="BR94" s="38"/>
      <c r="BS94" s="38"/>
      <c r="BT94" s="38"/>
      <c r="BU94" s="38"/>
      <c r="BV94" s="38"/>
      <c r="BW94" s="38"/>
      <c r="BX94" s="38"/>
      <c r="BY94" s="38"/>
      <c r="BZ94" s="39"/>
    </row>
    <row r="95" spans="1:79" s="40" customFormat="1" ht="46.15" customHeight="1" x14ac:dyDescent="0.2">
      <c r="A95" s="55">
        <v>2</v>
      </c>
      <c r="B95" s="55"/>
      <c r="C95" s="56" t="s">
        <v>105</v>
      </c>
      <c r="D95" s="57"/>
      <c r="E95" s="57"/>
      <c r="F95" s="57"/>
      <c r="G95" s="57"/>
      <c r="H95" s="57"/>
      <c r="I95" s="58"/>
      <c r="J95" s="59" t="s">
        <v>104</v>
      </c>
      <c r="K95" s="59"/>
      <c r="L95" s="59"/>
      <c r="M95" s="59"/>
      <c r="N95" s="59"/>
      <c r="O95" s="60" t="s">
        <v>117</v>
      </c>
      <c r="P95" s="61"/>
      <c r="Q95" s="61"/>
      <c r="R95" s="61"/>
      <c r="S95" s="61"/>
      <c r="T95" s="61"/>
      <c r="U95" s="61"/>
      <c r="V95" s="61"/>
      <c r="W95" s="61"/>
      <c r="X95" s="61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3"/>
      <c r="BR95" s="38"/>
      <c r="BS95" s="38"/>
      <c r="BT95" s="38"/>
      <c r="BU95" s="38"/>
      <c r="BV95" s="38"/>
      <c r="BW95" s="38"/>
      <c r="BX95" s="38"/>
      <c r="BY95" s="38"/>
      <c r="BZ95" s="39"/>
    </row>
    <row r="96" spans="1:79" ht="15.75" x14ac:dyDescent="0.2">
      <c r="A96" s="30"/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29"/>
      <c r="BS96" s="29"/>
      <c r="BT96" s="29"/>
      <c r="BU96" s="29"/>
      <c r="BV96" s="29"/>
      <c r="BW96" s="29"/>
      <c r="BX96" s="29"/>
      <c r="BY96" s="29"/>
      <c r="BZ96" s="25"/>
    </row>
    <row r="97" spans="1:78" ht="16.149999999999999" customHeight="1" x14ac:dyDescent="0.2">
      <c r="A97" s="53" t="s">
        <v>118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</row>
    <row r="98" spans="1:78" ht="55.7" customHeight="1" x14ac:dyDescent="0.2">
      <c r="A98" s="54" t="s">
        <v>119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</row>
    <row r="99" spans="1:78" ht="15.75" x14ac:dyDescent="0.2">
      <c r="A99" s="30"/>
      <c r="B99" s="30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29"/>
      <c r="BS99" s="29"/>
      <c r="BT99" s="29"/>
      <c r="BU99" s="29"/>
      <c r="BV99" s="29"/>
      <c r="BW99" s="29"/>
      <c r="BX99" s="29"/>
      <c r="BY99" s="29"/>
      <c r="BZ99" s="25"/>
    </row>
    <row r="100" spans="1:78" ht="16.149999999999999" customHeight="1" x14ac:dyDescent="0.2">
      <c r="A100" s="53" t="s">
        <v>120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</row>
    <row r="101" spans="1:78" ht="48.2" customHeight="1" x14ac:dyDescent="0.2">
      <c r="A101" s="54" t="s">
        <v>121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</row>
    <row r="102" spans="1:78" ht="16.149999999999999" customHeight="1" x14ac:dyDescent="0.2">
      <c r="A102" s="41"/>
      <c r="B102" s="41"/>
      <c r="C102" s="41"/>
      <c r="D102" s="41"/>
      <c r="E102" s="41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ht="12.2" customHeight="1" x14ac:dyDescent="0.2">
      <c r="A103" s="42" t="s">
        <v>122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78" ht="12.2" customHeight="1" x14ac:dyDescent="0.2">
      <c r="A104" s="42" t="s">
        <v>123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5" spans="1:78" s="42" customFormat="1" ht="12.2" customHeight="1" x14ac:dyDescent="0.2">
      <c r="A105" s="42" t="s">
        <v>124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</row>
    <row r="106" spans="1:78" ht="16.149999999999999" customHeight="1" x14ac:dyDescent="0.25">
      <c r="A106" s="44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7" spans="1:78" ht="42" customHeight="1" x14ac:dyDescent="0.25">
      <c r="A107" s="48" t="s">
        <v>125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45"/>
      <c r="AO107" s="45"/>
      <c r="AP107" s="51" t="s">
        <v>126</v>
      </c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</row>
    <row r="108" spans="1:78" x14ac:dyDescent="0.2">
      <c r="W108" s="47" t="s">
        <v>127</v>
      </c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6"/>
      <c r="AO108" s="46"/>
      <c r="AP108" s="47" t="s">
        <v>128</v>
      </c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</row>
    <row r="111" spans="1:78" ht="47.1" customHeight="1" x14ac:dyDescent="0.25">
      <c r="A111" s="48" t="s">
        <v>129</v>
      </c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45"/>
      <c r="AO111" s="45"/>
      <c r="AP111" s="51" t="s">
        <v>130</v>
      </c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</row>
    <row r="112" spans="1:78" x14ac:dyDescent="0.2">
      <c r="W112" s="47" t="s">
        <v>127</v>
      </c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6"/>
      <c r="AO112" s="46"/>
      <c r="AP112" s="47" t="s">
        <v>128</v>
      </c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</row>
  </sheetData>
  <mergeCells count="431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Z40:BC40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8:B48"/>
    <mergeCell ref="C48:BQ48"/>
    <mergeCell ref="A49:B49"/>
    <mergeCell ref="C49:BQ49"/>
    <mergeCell ref="A50:B50"/>
    <mergeCell ref="C50:BQ50"/>
    <mergeCell ref="AU44:AY44"/>
    <mergeCell ref="AZ44:BC44"/>
    <mergeCell ref="BD44:BH44"/>
    <mergeCell ref="BI44:BM44"/>
    <mergeCell ref="BN44:BQ44"/>
    <mergeCell ref="A46:BQ46"/>
    <mergeCell ref="A44:B44"/>
    <mergeCell ref="C44:Z44"/>
    <mergeCell ref="AA44:AE44"/>
    <mergeCell ref="AF44:AJ44"/>
    <mergeCell ref="AK44:AO44"/>
    <mergeCell ref="AP44:AT44"/>
    <mergeCell ref="AI55:AM55"/>
    <mergeCell ref="AN55:AR55"/>
    <mergeCell ref="AS55:AX55"/>
    <mergeCell ref="AY55:BC55"/>
    <mergeCell ref="BD55:BH55"/>
    <mergeCell ref="BI55:BN55"/>
    <mergeCell ref="A52:BN52"/>
    <mergeCell ref="A53:BN53"/>
    <mergeCell ref="A54:B55"/>
    <mergeCell ref="C54:R55"/>
    <mergeCell ref="S54:AH54"/>
    <mergeCell ref="AI54:AX54"/>
    <mergeCell ref="AY54:BN54"/>
    <mergeCell ref="S55:W55"/>
    <mergeCell ref="X55:AB55"/>
    <mergeCell ref="AC55:AH55"/>
    <mergeCell ref="A57:B57"/>
    <mergeCell ref="C57:R57"/>
    <mergeCell ref="S57:W57"/>
    <mergeCell ref="X57:AB57"/>
    <mergeCell ref="AC57:AH57"/>
    <mergeCell ref="A56:B56"/>
    <mergeCell ref="C56:R56"/>
    <mergeCell ref="S56:W56"/>
    <mergeCell ref="X56:AB56"/>
    <mergeCell ref="AC56:AH56"/>
    <mergeCell ref="AI57:AM57"/>
    <mergeCell ref="AN57:AR57"/>
    <mergeCell ref="AS57:AX57"/>
    <mergeCell ref="AY57:BC57"/>
    <mergeCell ref="BD57:BH57"/>
    <mergeCell ref="BI57:BN57"/>
    <mergeCell ref="AN56:AR56"/>
    <mergeCell ref="AS56:AX56"/>
    <mergeCell ref="AY56:BC56"/>
    <mergeCell ref="BD56:BH56"/>
    <mergeCell ref="BI56:BN56"/>
    <mergeCell ref="AI56:AM56"/>
    <mergeCell ref="A59:B59"/>
    <mergeCell ref="C59:R59"/>
    <mergeCell ref="S59:W59"/>
    <mergeCell ref="X59:AB59"/>
    <mergeCell ref="AC59:AH59"/>
    <mergeCell ref="A58:B58"/>
    <mergeCell ref="C58:R58"/>
    <mergeCell ref="S58:W58"/>
    <mergeCell ref="X58:AB58"/>
    <mergeCell ref="AC58:AH58"/>
    <mergeCell ref="AI59:AM59"/>
    <mergeCell ref="AN59:AR59"/>
    <mergeCell ref="AS59:AX59"/>
    <mergeCell ref="AY59:BC59"/>
    <mergeCell ref="BD59:BH59"/>
    <mergeCell ref="BI59:BN59"/>
    <mergeCell ref="AN58:AR58"/>
    <mergeCell ref="AS58:AX58"/>
    <mergeCell ref="AY58:BC58"/>
    <mergeCell ref="BD58:BH58"/>
    <mergeCell ref="BI58:BN58"/>
    <mergeCell ref="AI58:AM58"/>
    <mergeCell ref="A61:BQ61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D65:AH65"/>
    <mergeCell ref="AI65:AM65"/>
    <mergeCell ref="AN65:AR65"/>
    <mergeCell ref="AS65:AW65"/>
    <mergeCell ref="AX65:BB65"/>
    <mergeCell ref="BC65:BG65"/>
    <mergeCell ref="AS66:AW66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D67:AH67"/>
    <mergeCell ref="AI67:AM67"/>
    <mergeCell ref="AN67:AR67"/>
    <mergeCell ref="AS67:AW67"/>
    <mergeCell ref="AX67:BB67"/>
    <mergeCell ref="BC67:BG67"/>
    <mergeCell ref="AS68:AW68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D69:AH69"/>
    <mergeCell ref="AI69:AM69"/>
    <mergeCell ref="AN69:AR69"/>
    <mergeCell ref="AS69:AW69"/>
    <mergeCell ref="AX69:BB69"/>
    <mergeCell ref="BC69:BG69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AS71:AW71"/>
    <mergeCell ref="AX71:BB71"/>
    <mergeCell ref="BC71:BG71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I73:AM73"/>
    <mergeCell ref="AN73:AR73"/>
    <mergeCell ref="AS73:AW73"/>
    <mergeCell ref="AX73:BB73"/>
    <mergeCell ref="BC73:BG73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AS75:AW75"/>
    <mergeCell ref="AX75:BB75"/>
    <mergeCell ref="BC75:BG75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7:AW77"/>
    <mergeCell ref="AX77:BB77"/>
    <mergeCell ref="BC77:BG77"/>
    <mergeCell ref="A82:B82"/>
    <mergeCell ref="C82:I82"/>
    <mergeCell ref="J82:N82"/>
    <mergeCell ref="O82:BQ82"/>
    <mergeCell ref="A83:B83"/>
    <mergeCell ref="C83:I83"/>
    <mergeCell ref="J83:N83"/>
    <mergeCell ref="O83:BQ83"/>
    <mergeCell ref="AS78:AW78"/>
    <mergeCell ref="AX78:BB78"/>
    <mergeCell ref="BC78:BG78"/>
    <mergeCell ref="BH78:BL78"/>
    <mergeCell ref="BM78:BQ78"/>
    <mergeCell ref="A80:BQ80"/>
    <mergeCell ref="A86:B86"/>
    <mergeCell ref="C86:I86"/>
    <mergeCell ref="J86:N86"/>
    <mergeCell ref="O86:BQ86"/>
    <mergeCell ref="A87:B87"/>
    <mergeCell ref="C87:I87"/>
    <mergeCell ref="J87:N87"/>
    <mergeCell ref="O87:BQ87"/>
    <mergeCell ref="A84:B84"/>
    <mergeCell ref="C84:I84"/>
    <mergeCell ref="J84:N84"/>
    <mergeCell ref="O84:BQ84"/>
    <mergeCell ref="A85:B85"/>
    <mergeCell ref="C85:I85"/>
    <mergeCell ref="J85:N85"/>
    <mergeCell ref="O85:BQ85"/>
    <mergeCell ref="A90:B90"/>
    <mergeCell ref="C90:I90"/>
    <mergeCell ref="J90:N90"/>
    <mergeCell ref="O90:BQ90"/>
    <mergeCell ref="A91:B91"/>
    <mergeCell ref="C91:I91"/>
    <mergeCell ref="J91:N91"/>
    <mergeCell ref="O91:BQ91"/>
    <mergeCell ref="A88:B88"/>
    <mergeCell ref="C88:I88"/>
    <mergeCell ref="J88:N88"/>
    <mergeCell ref="O88:BQ88"/>
    <mergeCell ref="A89:B89"/>
    <mergeCell ref="C89:I89"/>
    <mergeCell ref="J89:N89"/>
    <mergeCell ref="O89:BQ89"/>
    <mergeCell ref="A94:B94"/>
    <mergeCell ref="C94:I94"/>
    <mergeCell ref="J94:N94"/>
    <mergeCell ref="O94:BQ94"/>
    <mergeCell ref="A95:B95"/>
    <mergeCell ref="C95:I95"/>
    <mergeCell ref="J95:N95"/>
    <mergeCell ref="O95:BQ95"/>
    <mergeCell ref="A92:B92"/>
    <mergeCell ref="C92:I92"/>
    <mergeCell ref="J92:N92"/>
    <mergeCell ref="O92:BQ92"/>
    <mergeCell ref="A93:B93"/>
    <mergeCell ref="C93:I93"/>
    <mergeCell ref="J93:N93"/>
    <mergeCell ref="O93:BQ93"/>
    <mergeCell ref="W108:AM108"/>
    <mergeCell ref="AP108:BH108"/>
    <mergeCell ref="A111:V111"/>
    <mergeCell ref="W111:AM111"/>
    <mergeCell ref="AP111:BH111"/>
    <mergeCell ref="W112:AM112"/>
    <mergeCell ref="AP112:BH112"/>
    <mergeCell ref="A97:BL97"/>
    <mergeCell ref="A98:BL98"/>
    <mergeCell ref="A100:BL100"/>
    <mergeCell ref="A101:BL101"/>
    <mergeCell ref="A107:V107"/>
    <mergeCell ref="W107:AM107"/>
    <mergeCell ref="AP107:BH107"/>
  </mergeCells>
  <conditionalFormatting sqref="C81 C99 C68 C85">
    <cfRule type="cellIs" dxfId="44" priority="42" stopIfTrue="1" operator="equal">
      <formula>$C67</formula>
    </cfRule>
  </conditionalFormatting>
  <conditionalFormatting sqref="A68:B68 A81:B81 A85:B85 A99:B99 A58:B58 A79:B79 A96:B96">
    <cfRule type="cellIs" dxfId="43" priority="43" stopIfTrue="1" operator="equal">
      <formula>0</formula>
    </cfRule>
  </conditionalFormatting>
  <conditionalFormatting sqref="A59:B59">
    <cfRule type="cellIs" dxfId="42" priority="41" stopIfTrue="1" operator="equal">
      <formula>0</formula>
    </cfRule>
  </conditionalFormatting>
  <conditionalFormatting sqref="C79">
    <cfRule type="cellIs" dxfId="41" priority="44" stopIfTrue="1" operator="equal">
      <formula>$C68</formula>
    </cfRule>
  </conditionalFormatting>
  <conditionalFormatting sqref="C69">
    <cfRule type="cellIs" dxfId="40" priority="39" stopIfTrue="1" operator="equal">
      <formula>$C68</formula>
    </cfRule>
  </conditionalFormatting>
  <conditionalFormatting sqref="A69:B69">
    <cfRule type="cellIs" dxfId="39" priority="40" stopIfTrue="1" operator="equal">
      <formula>0</formula>
    </cfRule>
  </conditionalFormatting>
  <conditionalFormatting sqref="C70">
    <cfRule type="cellIs" dxfId="38" priority="37" stopIfTrue="1" operator="equal">
      <formula>$C69</formula>
    </cfRule>
  </conditionalFormatting>
  <conditionalFormatting sqref="A70:B70">
    <cfRule type="cellIs" dxfId="37" priority="38" stopIfTrue="1" operator="equal">
      <formula>0</formula>
    </cfRule>
  </conditionalFormatting>
  <conditionalFormatting sqref="C71">
    <cfRule type="cellIs" dxfId="36" priority="35" stopIfTrue="1" operator="equal">
      <formula>$C70</formula>
    </cfRule>
  </conditionalFormatting>
  <conditionalFormatting sqref="A71:B71">
    <cfRule type="cellIs" dxfId="35" priority="36" stopIfTrue="1" operator="equal">
      <formula>0</formula>
    </cfRule>
  </conditionalFormatting>
  <conditionalFormatting sqref="C72">
    <cfRule type="cellIs" dxfId="34" priority="33" stopIfTrue="1" operator="equal">
      <formula>$C71</formula>
    </cfRule>
  </conditionalFormatting>
  <conditionalFormatting sqref="A72:B72">
    <cfRule type="cellIs" dxfId="33" priority="34" stopIfTrue="1" operator="equal">
      <formula>0</formula>
    </cfRule>
  </conditionalFormatting>
  <conditionalFormatting sqref="C73">
    <cfRule type="cellIs" dxfId="32" priority="31" stopIfTrue="1" operator="equal">
      <formula>$C72</formula>
    </cfRule>
  </conditionalFormatting>
  <conditionalFormatting sqref="A73:B73">
    <cfRule type="cellIs" dxfId="31" priority="32" stopIfTrue="1" operator="equal">
      <formula>0</formula>
    </cfRule>
  </conditionalFormatting>
  <conditionalFormatting sqref="C74">
    <cfRule type="cellIs" dxfId="30" priority="29" stopIfTrue="1" operator="equal">
      <formula>$C73</formula>
    </cfRule>
  </conditionalFormatting>
  <conditionalFormatting sqref="A74:B74">
    <cfRule type="cellIs" dxfId="29" priority="30" stopIfTrue="1" operator="equal">
      <formula>0</formula>
    </cfRule>
  </conditionalFormatting>
  <conditionalFormatting sqref="C75">
    <cfRule type="cellIs" dxfId="28" priority="27" stopIfTrue="1" operator="equal">
      <formula>$C74</formula>
    </cfRule>
  </conditionalFormatting>
  <conditionalFormatting sqref="A75:B75">
    <cfRule type="cellIs" dxfId="27" priority="28" stopIfTrue="1" operator="equal">
      <formula>0</formula>
    </cfRule>
  </conditionalFormatting>
  <conditionalFormatting sqref="C76">
    <cfRule type="cellIs" dxfId="26" priority="25" stopIfTrue="1" operator="equal">
      <formula>$C75</formula>
    </cfRule>
  </conditionalFormatting>
  <conditionalFormatting sqref="A76:B76">
    <cfRule type="cellIs" dxfId="25" priority="26" stopIfTrue="1" operator="equal">
      <formula>0</formula>
    </cfRule>
  </conditionalFormatting>
  <conditionalFormatting sqref="C77">
    <cfRule type="cellIs" dxfId="24" priority="23" stopIfTrue="1" operator="equal">
      <formula>$C76</formula>
    </cfRule>
  </conditionalFormatting>
  <conditionalFormatting sqref="A77:B77">
    <cfRule type="cellIs" dxfId="23" priority="24" stopIfTrue="1" operator="equal">
      <formula>0</formula>
    </cfRule>
  </conditionalFormatting>
  <conditionalFormatting sqref="C78">
    <cfRule type="cellIs" dxfId="22" priority="21" stopIfTrue="1" operator="equal">
      <formula>$C77</formula>
    </cfRule>
  </conditionalFormatting>
  <conditionalFormatting sqref="A78:B78">
    <cfRule type="cellIs" dxfId="21" priority="22" stopIfTrue="1" operator="equal">
      <formula>0</formula>
    </cfRule>
  </conditionalFormatting>
  <conditionalFormatting sqref="C96">
    <cfRule type="cellIs" dxfId="20" priority="45" stopIfTrue="1" operator="equal">
      <formula>$C85</formula>
    </cfRule>
  </conditionalFormatting>
  <conditionalFormatting sqref="C87">
    <cfRule type="cellIs" dxfId="19" priority="19" stopIfTrue="1" operator="equal">
      <formula>$C86</formula>
    </cfRule>
  </conditionalFormatting>
  <conditionalFormatting sqref="A87:B87">
    <cfRule type="cellIs" dxfId="18" priority="20" stopIfTrue="1" operator="equal">
      <formula>0</formula>
    </cfRule>
  </conditionalFormatting>
  <conditionalFormatting sqref="C91">
    <cfRule type="cellIs" dxfId="17" priority="17" stopIfTrue="1" operator="equal">
      <formula>$C90</formula>
    </cfRule>
  </conditionalFormatting>
  <conditionalFormatting sqref="A91:B91">
    <cfRule type="cellIs" dxfId="16" priority="18" stopIfTrue="1" operator="equal">
      <formula>0</formula>
    </cfRule>
  </conditionalFormatting>
  <conditionalFormatting sqref="C93">
    <cfRule type="cellIs" dxfId="15" priority="15" stopIfTrue="1" operator="equal">
      <formula>$C92</formula>
    </cfRule>
  </conditionalFormatting>
  <conditionalFormatting sqref="A93:B93">
    <cfRule type="cellIs" dxfId="14" priority="16" stopIfTrue="1" operator="equal">
      <formula>0</formula>
    </cfRule>
  </conditionalFormatting>
  <conditionalFormatting sqref="C86">
    <cfRule type="cellIs" dxfId="13" priority="13" stopIfTrue="1" operator="equal">
      <formula>$C85</formula>
    </cfRule>
  </conditionalFormatting>
  <conditionalFormatting sqref="A86:B86">
    <cfRule type="cellIs" dxfId="12" priority="14" stopIfTrue="1" operator="equal">
      <formula>0</formula>
    </cfRule>
  </conditionalFormatting>
  <conditionalFormatting sqref="A92:B92">
    <cfRule type="cellIs" dxfId="11" priority="6" stopIfTrue="1" operator="equal">
      <formula>0</formula>
    </cfRule>
  </conditionalFormatting>
  <conditionalFormatting sqref="C88">
    <cfRule type="cellIs" dxfId="10" priority="11" stopIfTrue="1" operator="equal">
      <formula>$C87</formula>
    </cfRule>
  </conditionalFormatting>
  <conditionalFormatting sqref="A88:B88">
    <cfRule type="cellIs" dxfId="9" priority="12" stopIfTrue="1" operator="equal">
      <formula>0</formula>
    </cfRule>
  </conditionalFormatting>
  <conditionalFormatting sqref="C89">
    <cfRule type="cellIs" dxfId="8" priority="9" stopIfTrue="1" operator="equal">
      <formula>$C88</formula>
    </cfRule>
  </conditionalFormatting>
  <conditionalFormatting sqref="A89:B89">
    <cfRule type="cellIs" dxfId="7" priority="10" stopIfTrue="1" operator="equal">
      <formula>0</formula>
    </cfRule>
  </conditionalFormatting>
  <conditionalFormatting sqref="C90">
    <cfRule type="cellIs" dxfId="6" priority="7" stopIfTrue="1" operator="equal">
      <formula>$C89</formula>
    </cfRule>
  </conditionalFormatting>
  <conditionalFormatting sqref="A90:B90">
    <cfRule type="cellIs" dxfId="5" priority="8" stopIfTrue="1" operator="equal">
      <formula>0</formula>
    </cfRule>
  </conditionalFormatting>
  <conditionalFormatting sqref="C92">
    <cfRule type="cellIs" dxfId="4" priority="5" stopIfTrue="1" operator="equal">
      <formula>$C91</formula>
    </cfRule>
  </conditionalFormatting>
  <conditionalFormatting sqref="C94">
    <cfRule type="cellIs" dxfId="3" priority="3" stopIfTrue="1" operator="equal">
      <formula>$C93</formula>
    </cfRule>
  </conditionalFormatting>
  <conditionalFormatting sqref="A94:B94">
    <cfRule type="cellIs" dxfId="2" priority="4" stopIfTrue="1" operator="equal">
      <formula>0</formula>
    </cfRule>
  </conditionalFormatting>
  <conditionalFormatting sqref="C95">
    <cfRule type="cellIs" dxfId="1" priority="1" stopIfTrue="1" operator="equal">
      <formula>$C94</formula>
    </cfRule>
  </conditionalFormatting>
  <conditionalFormatting sqref="A95:B95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0611261</vt:lpstr>
      <vt:lpstr>'0611261'!Область_друку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2024-03-12T06:27:18Z</dcterms:created>
  <dcterms:modified xsi:type="dcterms:W3CDTF">2024-03-12T09:48:52Z</dcterms:modified>
</cp:coreProperties>
</file>