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 про виконання паспортів бюджетних програм на 2020 рік\"/>
    </mc:Choice>
  </mc:AlternateContent>
  <bookViews>
    <workbookView xWindow="0" yWindow="0" windowWidth="20490" windowHeight="8325"/>
  </bookViews>
  <sheets>
    <sheet name="КПК0613140" sheetId="2" r:id="rId1"/>
  </sheets>
  <definedNames>
    <definedName name="_xlnm.Print_Area" localSheetId="0">КПК0613140!$A$1:$BQ$87</definedName>
  </definedNames>
  <calcPr calcId="152511"/>
</workbook>
</file>

<file path=xl/calcChain.xml><?xml version="1.0" encoding="utf-8"?>
<calcChain xmlns="http://schemas.openxmlformats.org/spreadsheetml/2006/main">
  <c r="BH67" i="2" l="1"/>
  <c r="BC67" i="2"/>
  <c r="AX67" i="2"/>
  <c r="AI67" i="2"/>
  <c r="BM67" i="2" l="1"/>
  <c r="BH73" i="2"/>
  <c r="BC73" i="2"/>
  <c r="AX73" i="2"/>
  <c r="AI73" i="2"/>
  <c r="BM73" i="2" l="1"/>
  <c r="AL55" i="2"/>
  <c r="AG55" i="2"/>
  <c r="V55" i="2"/>
  <c r="Q55" i="2"/>
  <c r="AI70" i="2"/>
  <c r="AX70" i="2"/>
  <c r="BC70" i="2"/>
  <c r="BH70" i="2"/>
  <c r="BH64" i="2"/>
  <c r="BC64" i="2"/>
  <c r="AX64" i="2"/>
  <c r="AI64" i="2"/>
  <c r="BB54" i="2"/>
  <c r="AW54" i="2"/>
  <c r="AQ54" i="2"/>
  <c r="AA54" i="2"/>
  <c r="BI44" i="2"/>
  <c r="BD44" i="2"/>
  <c r="AZ44" i="2"/>
  <c r="AK44" i="2"/>
  <c r="AU45" i="2"/>
  <c r="AP45" i="2"/>
  <c r="AF45" i="2"/>
  <c r="BI45" i="2" s="1"/>
  <c r="AA45" i="2"/>
  <c r="BM64" i="2" l="1"/>
  <c r="BN44" i="2"/>
  <c r="BB55" i="2"/>
  <c r="AA55" i="2"/>
  <c r="AW55" i="2"/>
  <c r="BG54" i="2"/>
  <c r="BM70" i="2"/>
  <c r="AQ55" i="2"/>
  <c r="BD45" i="2"/>
  <c r="BN45" i="2" s="1"/>
  <c r="AZ45" i="2"/>
  <c r="AK45" i="2"/>
  <c r="BG55" i="2" l="1"/>
</calcChain>
</file>

<file path=xl/sharedStrings.xml><?xml version="1.0" encoding="utf-8"?>
<sst xmlns="http://schemas.openxmlformats.org/spreadsheetml/2006/main" count="183" uniqueCount="100">
  <si>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</si>
  <si>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</si>
  <si>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</si>
  <si>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</si>
  <si>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</si>
  <si>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</si>
  <si>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</si>
  <si>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</si>
  <si>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</si>
  <si>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</si>
  <si>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</si>
  <si>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</si>
  <si>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</si>
  <si>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</si>
  <si>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</si>
  <si>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</si>
  <si>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</si>
  <si>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</si>
  <si>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</si>
  <si>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</si>
  <si>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</si>
  <si>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</si>
  <si>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</si>
  <si>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</si>
  <si>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</si>
  <si>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</si>
  <si>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</si>
  <si>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</si>
  <si>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</si>
  <si>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</si>
  <si>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</si>
  <si>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</si>
  <si>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</si>
  <si>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</si>
  <si>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</si>
  <si>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</si>
  <si>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</si>
  <si>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</si>
  <si>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</si>
  <si>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</si>
  <si>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</si>
  <si>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</si>
  <si>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</si>
  <si>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</si>
  <si>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</si>
  <si>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</si>
  <si>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</si>
  <si>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</si>
  <si>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</si>
  <si>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</si>
  <si>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</si>
  <si>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</si>
  <si>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</si>
  <si>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</si>
  <si>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</si>
  <si>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</si>
  <si>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</si>
  <si>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</si>
  <si>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</si>
  <si>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</si>
  <si>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</si>
  <si>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</si>
  <si>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</si>
  <si>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0600000</t>
  </si>
  <si>
    <t>0610000</t>
  </si>
  <si>
    <t>Департамент освіти та науки Хмельницької міської ради</t>
  </si>
  <si>
    <t>гривень</t>
  </si>
  <si>
    <t>Програма розвитку освіти міста Хмельницького на 2017-2021 роки (із змінами і доповненнями)</t>
  </si>
  <si>
    <t>грн</t>
  </si>
  <si>
    <t>затрат</t>
  </si>
  <si>
    <t>продукту</t>
  </si>
  <si>
    <t xml:space="preserve">3. </t>
  </si>
  <si>
    <t>ефективності</t>
  </si>
  <si>
    <t>Розрахунок</t>
  </si>
  <si>
    <t xml:space="preserve">4. </t>
  </si>
  <si>
    <t>якості</t>
  </si>
  <si>
    <t>%</t>
  </si>
  <si>
    <t>Сергій  ПТАЩУК</t>
  </si>
  <si>
    <t>(ініціали/ініціал, прізвище)</t>
  </si>
  <si>
    <t>Начальник фінансово-економічного відділу - головний бухгалтер</t>
  </si>
  <si>
    <t>осіб</t>
  </si>
  <si>
    <t>0613140</t>
  </si>
  <si>
    <t>1040</t>
  </si>
  <si>
    <t>Оздоровлення та відпочинок дітей ( крім заходів з оздоровлення дітей, що здійснюються за рахунок коштів на оздоровлення громадян, що постраждали внаслідок Чорнобильської катастрофи)</t>
  </si>
  <si>
    <t>Забезпечення прав дитини на оздоровлення та відпочинок</t>
  </si>
  <si>
    <t>Забезпечення оздоровлення та відпочинку дітей, які потребують особливої соціальної уваги та підтримки</t>
  </si>
  <si>
    <t>Організація оздоровлення та забезпечення відпочинком дітей, які потребують особливої соціальної уваги та підтримки</t>
  </si>
  <si>
    <t>Забезпечення
оздоровлення та відпочинку дітей</t>
  </si>
  <si>
    <t>Обсяг видатків на організацію
оздоровлення та відпочинку вихованців, учнів</t>
  </si>
  <si>
    <t>Кошториси закладів</t>
  </si>
  <si>
    <t>Кількість вихованців, учнів яких планується направити на
оздоровлення та відпочинок</t>
  </si>
  <si>
    <t>Звітність закладів</t>
  </si>
  <si>
    <t>Середня вартість перебування вихованця, учня на оздоровленні
та відпочинку</t>
  </si>
  <si>
    <t>Рівень забезпечення оздоровленням та відпочинком вихованців та
учнів відповідної категорії</t>
  </si>
  <si>
    <t>місцевого бюджету на 2020  рік</t>
  </si>
  <si>
    <t>Директор Департаменту освіти та науки</t>
  </si>
  <si>
    <t>Надія  БАЛАБУСТ</t>
  </si>
  <si>
    <t>Розбіжності виникли в результаті об'єктивних причин.</t>
  </si>
  <si>
    <r>
      <t>Не забезпечено організацію оздоровлення та  відпочинку  дітей, які потребують особливої соціальної уваги та підтримки .
*</t>
    </r>
    <r>
      <rPr>
        <sz val="10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</si>
  <si>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>Результативні показники не виконані.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</si>
</sst>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Border="1" applyAlignment="1"/>
    <xf numFmtId="0" fontId="1" fillId="0" borderId="0" xfId="0" applyFont="1" applyAlignment="1">
      <alignment horizont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6"/>
  <sheetViews>
    <sheetView tabSelected="1" view="pageBreakPreview" topLeftCell="A2" zoomScale="85" zoomScaleNormal="85" zoomScaleSheetLayoutView="85" workbookViewId="0">
      <selection activeCell="A78" sqref="A78:BL78"/>
    </sheetView>
  </sheetViews>
  <sheetFormatPr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8" width="3.5703125" style="1" customWidth="1"/>
    <col min="9" max="16" width="2.85546875" style="1" customWidth="1"/>
    <col min="17" max="17" width="4.28515625" style="1" customWidth="1"/>
    <col min="18" max="18" width="3.5703125" style="1" customWidth="1"/>
    <col min="19" max="19" width="3.85546875" style="1" customWidth="1"/>
    <col min="20" max="20" width="4.28515625" style="1" customWidth="1"/>
    <col min="21" max="21" width="2.85546875" style="1" customWidth="1"/>
    <col min="22" max="22" width="4.140625" style="1" customWidth="1"/>
    <col min="23" max="23" width="4.28515625" style="1" customWidth="1"/>
    <col min="24" max="24" width="2.85546875" style="1" customWidth="1"/>
    <col min="25" max="25" width="4.42578125" style="1" customWidth="1"/>
    <col min="26" max="26" width="2.85546875" style="1" customWidth="1"/>
    <col min="27" max="27" width="5.140625" style="1" customWidth="1"/>
    <col min="28" max="28" width="2.85546875" style="1" customWidth="1"/>
    <col min="29" max="29" width="4.57031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4.1406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3" t="s">
        <v>56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64" ht="9" customHeight="1" x14ac:dyDescent="0.2"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64" ht="15.75" customHeight="1" x14ac:dyDescent="0.2"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</row>
    <row r="7" spans="1:64" ht="9.75" hidden="1" customHeight="1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</row>
    <row r="8" spans="1:64" ht="9.75" hidden="1" customHeight="1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</row>
    <row r="9" spans="1:64" ht="8.25" hidden="1" customHeigh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</row>
    <row r="10" spans="1:64" ht="15.75" x14ac:dyDescent="0.2">
      <c r="A10" s="72" t="s">
        <v>22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27" customHeight="1" x14ac:dyDescent="0.2">
      <c r="A11" s="72" t="s">
        <v>42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41.25" customHeight="1" x14ac:dyDescent="0.2">
      <c r="A12" s="72" t="s">
        <v>94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54" t="s">
        <v>11</v>
      </c>
      <c r="B14" s="54"/>
      <c r="C14" s="14"/>
      <c r="D14" s="55" t="s">
        <v>63</v>
      </c>
      <c r="E14" s="56"/>
      <c r="F14" s="56"/>
      <c r="G14" s="56"/>
      <c r="H14" s="56"/>
      <c r="I14" s="56"/>
      <c r="J14" s="56"/>
      <c r="K14" s="14"/>
      <c r="L14" s="57" t="s">
        <v>65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</row>
    <row r="15" spans="1:64" ht="15.95" customHeight="1" x14ac:dyDescent="0.2">
      <c r="A15" s="12"/>
      <c r="B15" s="12"/>
      <c r="C15" s="12"/>
      <c r="D15" s="58" t="s">
        <v>39</v>
      </c>
      <c r="E15" s="58"/>
      <c r="F15" s="58"/>
      <c r="G15" s="58"/>
      <c r="H15" s="58"/>
      <c r="I15" s="58"/>
      <c r="J15" s="58"/>
      <c r="K15" s="12"/>
      <c r="L15" s="59" t="s">
        <v>0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54" t="s">
        <v>40</v>
      </c>
      <c r="B17" s="54"/>
      <c r="C17" s="14"/>
      <c r="D17" s="55" t="s">
        <v>64</v>
      </c>
      <c r="E17" s="56"/>
      <c r="F17" s="56"/>
      <c r="G17" s="56"/>
      <c r="H17" s="56"/>
      <c r="I17" s="56"/>
      <c r="J17" s="56"/>
      <c r="K17" s="14"/>
      <c r="L17" s="57" t="s">
        <v>65</v>
      </c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</row>
    <row r="18" spans="1:79" ht="15.95" customHeight="1" x14ac:dyDescent="0.2">
      <c r="A18" s="12"/>
      <c r="B18" s="12"/>
      <c r="C18" s="12"/>
      <c r="D18" s="58" t="s">
        <v>39</v>
      </c>
      <c r="E18" s="58"/>
      <c r="F18" s="58"/>
      <c r="G18" s="58"/>
      <c r="H18" s="58"/>
      <c r="I18" s="58"/>
      <c r="J18" s="58"/>
      <c r="K18" s="12"/>
      <c r="L18" s="59" t="s">
        <v>1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59.25" customHeight="1" x14ac:dyDescent="0.2">
      <c r="A20" s="54" t="s">
        <v>41</v>
      </c>
      <c r="B20" s="54"/>
      <c r="C20" s="14"/>
      <c r="D20" s="55" t="s">
        <v>81</v>
      </c>
      <c r="E20" s="56"/>
      <c r="F20" s="56"/>
      <c r="G20" s="56"/>
      <c r="H20" s="56"/>
      <c r="I20" s="56"/>
      <c r="J20" s="56"/>
      <c r="K20" s="14"/>
      <c r="L20" s="55" t="s">
        <v>82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79" t="s">
        <v>83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</row>
    <row r="21" spans="1:79" ht="20.100000000000001" customHeight="1" x14ac:dyDescent="0.2">
      <c r="A21" s="12"/>
      <c r="B21" s="12"/>
      <c r="C21" s="12"/>
      <c r="D21" s="80" t="s">
        <v>39</v>
      </c>
      <c r="E21" s="80"/>
      <c r="F21" s="80"/>
      <c r="G21" s="80"/>
      <c r="H21" s="80"/>
      <c r="I21" s="80"/>
      <c r="J21" s="80"/>
      <c r="K21" s="12"/>
      <c r="L21" s="59" t="s">
        <v>38</v>
      </c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 t="s">
        <v>2</v>
      </c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</row>
    <row r="23" spans="1:79" ht="15.75" customHeight="1" x14ac:dyDescent="0.2">
      <c r="A23" s="70" t="s">
        <v>47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</row>
    <row r="24" spans="1:79" ht="27.75" customHeight="1" x14ac:dyDescent="0.2">
      <c r="A24" s="75" t="s">
        <v>6</v>
      </c>
      <c r="B24" s="75"/>
      <c r="C24" s="75"/>
      <c r="D24" s="75"/>
      <c r="E24" s="75"/>
      <c r="F24" s="75"/>
      <c r="G24" s="76" t="s">
        <v>45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8"/>
    </row>
    <row r="25" spans="1:79" ht="15.75" x14ac:dyDescent="0.2">
      <c r="A25" s="53">
        <v>1</v>
      </c>
      <c r="B25" s="53"/>
      <c r="C25" s="53"/>
      <c r="D25" s="53"/>
      <c r="E25" s="53"/>
      <c r="F25" s="53"/>
      <c r="G25" s="76">
        <v>2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8"/>
    </row>
    <row r="26" spans="1:79" ht="10.5" hidden="1" customHeight="1" x14ac:dyDescent="0.2">
      <c r="A26" s="63" t="s">
        <v>43</v>
      </c>
      <c r="B26" s="63"/>
      <c r="C26" s="63"/>
      <c r="D26" s="63"/>
      <c r="E26" s="63"/>
      <c r="F26" s="63"/>
      <c r="G26" s="64" t="s">
        <v>18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6"/>
      <c r="CA26" s="1" t="s">
        <v>59</v>
      </c>
    </row>
    <row r="27" spans="1:79" ht="43.5" customHeight="1" x14ac:dyDescent="0.2">
      <c r="A27" s="53" t="s">
        <v>11</v>
      </c>
      <c r="B27" s="53"/>
      <c r="C27" s="53"/>
      <c r="D27" s="53"/>
      <c r="E27" s="53"/>
      <c r="F27" s="53"/>
      <c r="G27" s="67" t="s">
        <v>84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2"/>
      <c r="CA27" s="1" t="s">
        <v>57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70" t="s">
        <v>48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</row>
    <row r="30" spans="1:79" ht="27.75" customHeight="1" x14ac:dyDescent="0.2">
      <c r="A30" s="57" t="s">
        <v>85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70" t="s">
        <v>49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</row>
    <row r="33" spans="1:79" ht="27.75" customHeight="1" x14ac:dyDescent="0.2">
      <c r="A33" s="75" t="s">
        <v>6</v>
      </c>
      <c r="B33" s="75"/>
      <c r="C33" s="75"/>
      <c r="D33" s="75"/>
      <c r="E33" s="75"/>
      <c r="F33" s="75"/>
      <c r="G33" s="76" t="s">
        <v>46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</row>
    <row r="34" spans="1:79" ht="15.75" x14ac:dyDescent="0.2">
      <c r="A34" s="53">
        <v>1</v>
      </c>
      <c r="B34" s="53"/>
      <c r="C34" s="53"/>
      <c r="D34" s="53"/>
      <c r="E34" s="53"/>
      <c r="F34" s="53"/>
      <c r="G34" s="76">
        <v>2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8"/>
    </row>
    <row r="35" spans="1:79" ht="10.5" hidden="1" customHeight="1" x14ac:dyDescent="0.2">
      <c r="A35" s="63" t="s">
        <v>17</v>
      </c>
      <c r="B35" s="63"/>
      <c r="C35" s="63"/>
      <c r="D35" s="63"/>
      <c r="E35" s="63"/>
      <c r="F35" s="63"/>
      <c r="G35" s="64" t="s">
        <v>18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6"/>
      <c r="CA35" s="1" t="s">
        <v>60</v>
      </c>
    </row>
    <row r="36" spans="1:79" ht="55.5" customHeight="1" x14ac:dyDescent="0.2">
      <c r="A36" s="53" t="s">
        <v>11</v>
      </c>
      <c r="B36" s="53"/>
      <c r="C36" s="53"/>
      <c r="D36" s="53"/>
      <c r="E36" s="53"/>
      <c r="F36" s="53"/>
      <c r="G36" s="67" t="s">
        <v>86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9"/>
      <c r="CA36" s="1" t="s">
        <v>58</v>
      </c>
    </row>
    <row r="38" spans="1:79" ht="15.75" customHeight="1" x14ac:dyDescent="0.2">
      <c r="A38" s="70" t="s">
        <v>50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</row>
    <row r="39" spans="1:79" ht="15" customHeight="1" x14ac:dyDescent="0.2">
      <c r="A39" s="71" t="s">
        <v>66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</row>
    <row r="40" spans="1:79" ht="48" customHeight="1" x14ac:dyDescent="0.2">
      <c r="A40" s="53" t="s">
        <v>6</v>
      </c>
      <c r="B40" s="53"/>
      <c r="C40" s="53" t="s">
        <v>32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29</v>
      </c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 t="s">
        <v>53</v>
      </c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 t="s">
        <v>3</v>
      </c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</row>
    <row r="41" spans="1:79" ht="39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5</v>
      </c>
      <c r="AB41" s="53"/>
      <c r="AC41" s="53"/>
      <c r="AD41" s="53"/>
      <c r="AE41" s="53"/>
      <c r="AF41" s="53" t="s">
        <v>4</v>
      </c>
      <c r="AG41" s="53"/>
      <c r="AH41" s="53"/>
      <c r="AI41" s="53"/>
      <c r="AJ41" s="53"/>
      <c r="AK41" s="53" t="s">
        <v>30</v>
      </c>
      <c r="AL41" s="53"/>
      <c r="AM41" s="53"/>
      <c r="AN41" s="53"/>
      <c r="AO41" s="53"/>
      <c r="AP41" s="53" t="s">
        <v>5</v>
      </c>
      <c r="AQ41" s="53"/>
      <c r="AR41" s="53"/>
      <c r="AS41" s="53"/>
      <c r="AT41" s="53"/>
      <c r="AU41" s="53" t="s">
        <v>4</v>
      </c>
      <c r="AV41" s="53"/>
      <c r="AW41" s="53"/>
      <c r="AX41" s="53"/>
      <c r="AY41" s="53"/>
      <c r="AZ41" s="53" t="s">
        <v>30</v>
      </c>
      <c r="BA41" s="53"/>
      <c r="BB41" s="53"/>
      <c r="BC41" s="53"/>
      <c r="BD41" s="53" t="s">
        <v>5</v>
      </c>
      <c r="BE41" s="53"/>
      <c r="BF41" s="53"/>
      <c r="BG41" s="53"/>
      <c r="BH41" s="53"/>
      <c r="BI41" s="53" t="s">
        <v>4</v>
      </c>
      <c r="BJ41" s="53"/>
      <c r="BK41" s="53"/>
      <c r="BL41" s="53"/>
      <c r="BM41" s="53"/>
      <c r="BN41" s="53" t="s">
        <v>31</v>
      </c>
      <c r="BO41" s="53"/>
      <c r="BP41" s="53"/>
      <c r="BQ41" s="53"/>
    </row>
    <row r="42" spans="1:79" ht="15.95" customHeight="1" x14ac:dyDescent="0.2">
      <c r="A42" s="61">
        <v>1</v>
      </c>
      <c r="B42" s="61"/>
      <c r="C42" s="61">
        <v>2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83">
        <v>3</v>
      </c>
      <c r="AB42" s="84"/>
      <c r="AC42" s="84"/>
      <c r="AD42" s="84"/>
      <c r="AE42" s="85"/>
      <c r="AF42" s="83">
        <v>4</v>
      </c>
      <c r="AG42" s="84"/>
      <c r="AH42" s="84"/>
      <c r="AI42" s="84"/>
      <c r="AJ42" s="85"/>
      <c r="AK42" s="83">
        <v>5</v>
      </c>
      <c r="AL42" s="84"/>
      <c r="AM42" s="84"/>
      <c r="AN42" s="84"/>
      <c r="AO42" s="85"/>
      <c r="AP42" s="83">
        <v>6</v>
      </c>
      <c r="AQ42" s="84"/>
      <c r="AR42" s="84"/>
      <c r="AS42" s="84"/>
      <c r="AT42" s="85"/>
      <c r="AU42" s="83">
        <v>7</v>
      </c>
      <c r="AV42" s="84"/>
      <c r="AW42" s="84"/>
      <c r="AX42" s="84"/>
      <c r="AY42" s="85"/>
      <c r="AZ42" s="83">
        <v>8</v>
      </c>
      <c r="BA42" s="84"/>
      <c r="BB42" s="84"/>
      <c r="BC42" s="85"/>
      <c r="BD42" s="83">
        <v>9</v>
      </c>
      <c r="BE42" s="84"/>
      <c r="BF42" s="84"/>
      <c r="BG42" s="84"/>
      <c r="BH42" s="85"/>
      <c r="BI42" s="61">
        <v>10</v>
      </c>
      <c r="BJ42" s="61"/>
      <c r="BK42" s="61"/>
      <c r="BL42" s="61"/>
      <c r="BM42" s="61"/>
      <c r="BN42" s="61">
        <v>11</v>
      </c>
      <c r="BO42" s="61"/>
      <c r="BP42" s="61"/>
      <c r="BQ42" s="61"/>
    </row>
    <row r="43" spans="1:79" ht="15.75" hidden="1" customHeight="1" x14ac:dyDescent="0.2">
      <c r="A43" s="63" t="s">
        <v>17</v>
      </c>
      <c r="B43" s="63"/>
      <c r="C43" s="91" t="s">
        <v>18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2"/>
      <c r="AA43" s="93" t="s">
        <v>14</v>
      </c>
      <c r="AB43" s="93"/>
      <c r="AC43" s="93"/>
      <c r="AD43" s="93"/>
      <c r="AE43" s="93"/>
      <c r="AF43" s="93" t="s">
        <v>13</v>
      </c>
      <c r="AG43" s="93"/>
      <c r="AH43" s="93"/>
      <c r="AI43" s="93"/>
      <c r="AJ43" s="93"/>
      <c r="AK43" s="86" t="s">
        <v>20</v>
      </c>
      <c r="AL43" s="86"/>
      <c r="AM43" s="86"/>
      <c r="AN43" s="86"/>
      <c r="AO43" s="86"/>
      <c r="AP43" s="93" t="s">
        <v>15</v>
      </c>
      <c r="AQ43" s="93"/>
      <c r="AR43" s="93"/>
      <c r="AS43" s="93"/>
      <c r="AT43" s="93"/>
      <c r="AU43" s="93" t="s">
        <v>16</v>
      </c>
      <c r="AV43" s="93"/>
      <c r="AW43" s="93"/>
      <c r="AX43" s="93"/>
      <c r="AY43" s="93"/>
      <c r="AZ43" s="86" t="s">
        <v>20</v>
      </c>
      <c r="BA43" s="86"/>
      <c r="BB43" s="86"/>
      <c r="BC43" s="86"/>
      <c r="BD43" s="94" t="s">
        <v>36</v>
      </c>
      <c r="BE43" s="94"/>
      <c r="BF43" s="94"/>
      <c r="BG43" s="94"/>
      <c r="BH43" s="94"/>
      <c r="BI43" s="94" t="s">
        <v>36</v>
      </c>
      <c r="BJ43" s="94"/>
      <c r="BK43" s="94"/>
      <c r="BL43" s="94"/>
      <c r="BM43" s="94"/>
      <c r="BN43" s="87" t="s">
        <v>20</v>
      </c>
      <c r="BO43" s="87"/>
      <c r="BP43" s="87"/>
      <c r="BQ43" s="87"/>
      <c r="CA43" s="1" t="s">
        <v>23</v>
      </c>
    </row>
    <row r="44" spans="1:79" ht="74.25" customHeight="1" x14ac:dyDescent="0.2">
      <c r="A44" s="61" t="s">
        <v>11</v>
      </c>
      <c r="B44" s="61"/>
      <c r="C44" s="62" t="s">
        <v>87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50">
        <v>2100000</v>
      </c>
      <c r="AB44" s="51"/>
      <c r="AC44" s="51"/>
      <c r="AD44" s="51"/>
      <c r="AE44" s="52"/>
      <c r="AF44" s="50"/>
      <c r="AG44" s="51"/>
      <c r="AH44" s="51"/>
      <c r="AI44" s="51"/>
      <c r="AJ44" s="52"/>
      <c r="AK44" s="50">
        <f>SUM(AA44:AJ44)</f>
        <v>2100000</v>
      </c>
      <c r="AL44" s="51"/>
      <c r="AM44" s="51"/>
      <c r="AN44" s="51"/>
      <c r="AO44" s="52"/>
      <c r="AP44" s="50">
        <v>0</v>
      </c>
      <c r="AQ44" s="51"/>
      <c r="AR44" s="51"/>
      <c r="AS44" s="51"/>
      <c r="AT44" s="52"/>
      <c r="AU44" s="50"/>
      <c r="AV44" s="51"/>
      <c r="AW44" s="51"/>
      <c r="AX44" s="51"/>
      <c r="AY44" s="52"/>
      <c r="AZ44" s="50">
        <f>SUM(AP44:AY44)</f>
        <v>0</v>
      </c>
      <c r="BA44" s="51"/>
      <c r="BB44" s="51"/>
      <c r="BC44" s="52"/>
      <c r="BD44" s="50">
        <f>AP44-AA44</f>
        <v>-2100000</v>
      </c>
      <c r="BE44" s="51"/>
      <c r="BF44" s="51"/>
      <c r="BG44" s="51"/>
      <c r="BH44" s="52"/>
      <c r="BI44" s="60">
        <f>AU44-AF44</f>
        <v>0</v>
      </c>
      <c r="BJ44" s="60"/>
      <c r="BK44" s="60"/>
      <c r="BL44" s="60"/>
      <c r="BM44" s="60"/>
      <c r="BN44" s="60">
        <f>SUM(BD44:BM44)</f>
        <v>-2100000</v>
      </c>
      <c r="BO44" s="60"/>
      <c r="BP44" s="60"/>
      <c r="BQ44" s="60"/>
    </row>
    <row r="45" spans="1:79" s="20" customFormat="1" ht="15.75" x14ac:dyDescent="0.25">
      <c r="A45" s="96"/>
      <c r="B45" s="96"/>
      <c r="C45" s="97" t="s">
        <v>61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8"/>
      <c r="AA45" s="95">
        <f>SUM(AA44:AE44)</f>
        <v>2100000</v>
      </c>
      <c r="AB45" s="95"/>
      <c r="AC45" s="95"/>
      <c r="AD45" s="95"/>
      <c r="AE45" s="95"/>
      <c r="AF45" s="95">
        <f>SUM(AF44:AJ44)</f>
        <v>0</v>
      </c>
      <c r="AG45" s="95"/>
      <c r="AH45" s="95"/>
      <c r="AI45" s="95"/>
      <c r="AJ45" s="95"/>
      <c r="AK45" s="95">
        <f>AA45+AF45</f>
        <v>2100000</v>
      </c>
      <c r="AL45" s="95"/>
      <c r="AM45" s="95"/>
      <c r="AN45" s="95"/>
      <c r="AO45" s="95"/>
      <c r="AP45" s="95">
        <f>SUM(AP44:AT44)</f>
        <v>0</v>
      </c>
      <c r="AQ45" s="95"/>
      <c r="AR45" s="95"/>
      <c r="AS45" s="95"/>
      <c r="AT45" s="95"/>
      <c r="AU45" s="95">
        <f>SUM(AU44:AY44)</f>
        <v>0</v>
      </c>
      <c r="AV45" s="95"/>
      <c r="AW45" s="95"/>
      <c r="AX45" s="95"/>
      <c r="AY45" s="95"/>
      <c r="AZ45" s="95">
        <f>AP45+AU45</f>
        <v>0</v>
      </c>
      <c r="BA45" s="95"/>
      <c r="BB45" s="95"/>
      <c r="BC45" s="95"/>
      <c r="BD45" s="95">
        <f>AP45-AA45</f>
        <v>-2100000</v>
      </c>
      <c r="BE45" s="95"/>
      <c r="BF45" s="95"/>
      <c r="BG45" s="95"/>
      <c r="BH45" s="95"/>
      <c r="BI45" s="95">
        <f>AU45-AF45</f>
        <v>0</v>
      </c>
      <c r="BJ45" s="95"/>
      <c r="BK45" s="95"/>
      <c r="BL45" s="95"/>
      <c r="BM45" s="95"/>
      <c r="BN45" s="95">
        <f>BD45+BI45</f>
        <v>-2100000</v>
      </c>
      <c r="BO45" s="95"/>
      <c r="BP45" s="95"/>
      <c r="BQ45" s="95"/>
      <c r="CA45" s="20" t="s">
        <v>24</v>
      </c>
    </row>
    <row r="46" spans="1:79" s="19" customFormat="1" ht="15.75" x14ac:dyDescent="0.2">
      <c r="A46" s="32" t="s">
        <v>97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4"/>
      <c r="CA46" s="19" t="s">
        <v>24</v>
      </c>
    </row>
    <row r="48" spans="1:79" ht="15.75" customHeight="1" x14ac:dyDescent="0.2">
      <c r="A48" s="70" t="s">
        <v>51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</row>
    <row r="49" spans="1:79" ht="15" customHeight="1" x14ac:dyDescent="0.2">
      <c r="A49" s="71" t="s">
        <v>66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</row>
    <row r="50" spans="1:79" ht="28.5" customHeight="1" x14ac:dyDescent="0.2">
      <c r="A50" s="53" t="s">
        <v>33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s">
        <v>29</v>
      </c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 t="s">
        <v>53</v>
      </c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 t="s">
        <v>3</v>
      </c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2"/>
      <c r="BN50" s="2"/>
      <c r="BO50" s="2"/>
      <c r="BP50" s="2"/>
      <c r="BQ50" s="2"/>
    </row>
    <row r="51" spans="1:79" ht="41.2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 t="s">
        <v>5</v>
      </c>
      <c r="R51" s="53"/>
      <c r="S51" s="53"/>
      <c r="T51" s="53"/>
      <c r="U51" s="53"/>
      <c r="V51" s="53" t="s">
        <v>4</v>
      </c>
      <c r="W51" s="53"/>
      <c r="X51" s="53"/>
      <c r="Y51" s="53"/>
      <c r="Z51" s="53"/>
      <c r="AA51" s="53" t="s">
        <v>30</v>
      </c>
      <c r="AB51" s="53"/>
      <c r="AC51" s="53"/>
      <c r="AD51" s="53"/>
      <c r="AE51" s="53"/>
      <c r="AF51" s="53"/>
      <c r="AG51" s="53" t="s">
        <v>5</v>
      </c>
      <c r="AH51" s="53"/>
      <c r="AI51" s="53"/>
      <c r="AJ51" s="53"/>
      <c r="AK51" s="53"/>
      <c r="AL51" s="53" t="s">
        <v>4</v>
      </c>
      <c r="AM51" s="53"/>
      <c r="AN51" s="53"/>
      <c r="AO51" s="53"/>
      <c r="AP51" s="53"/>
      <c r="AQ51" s="53" t="s">
        <v>30</v>
      </c>
      <c r="AR51" s="53"/>
      <c r="AS51" s="53"/>
      <c r="AT51" s="53"/>
      <c r="AU51" s="53"/>
      <c r="AV51" s="53"/>
      <c r="AW51" s="32" t="s">
        <v>5</v>
      </c>
      <c r="AX51" s="33"/>
      <c r="AY51" s="33"/>
      <c r="AZ51" s="33"/>
      <c r="BA51" s="34"/>
      <c r="BB51" s="32" t="s">
        <v>4</v>
      </c>
      <c r="BC51" s="33"/>
      <c r="BD51" s="33"/>
      <c r="BE51" s="33"/>
      <c r="BF51" s="34"/>
      <c r="BG51" s="53" t="s">
        <v>30</v>
      </c>
      <c r="BH51" s="53"/>
      <c r="BI51" s="53"/>
      <c r="BJ51" s="53"/>
      <c r="BK51" s="53"/>
      <c r="BL51" s="53"/>
      <c r="BM51" s="2"/>
      <c r="BN51" s="2"/>
      <c r="BO51" s="2"/>
      <c r="BP51" s="2"/>
      <c r="BQ51" s="2"/>
    </row>
    <row r="52" spans="1:79" ht="15.95" customHeight="1" x14ac:dyDescent="0.25">
      <c r="A52" s="53">
        <v>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>
        <v>2</v>
      </c>
      <c r="R52" s="53"/>
      <c r="S52" s="53"/>
      <c r="T52" s="53"/>
      <c r="U52" s="53"/>
      <c r="V52" s="53">
        <v>3</v>
      </c>
      <c r="W52" s="53"/>
      <c r="X52" s="53"/>
      <c r="Y52" s="53"/>
      <c r="Z52" s="53"/>
      <c r="AA52" s="53">
        <v>4</v>
      </c>
      <c r="AB52" s="53"/>
      <c r="AC52" s="53"/>
      <c r="AD52" s="53"/>
      <c r="AE52" s="53"/>
      <c r="AF52" s="53"/>
      <c r="AG52" s="53">
        <v>5</v>
      </c>
      <c r="AH52" s="53"/>
      <c r="AI52" s="53"/>
      <c r="AJ52" s="53"/>
      <c r="AK52" s="53"/>
      <c r="AL52" s="53">
        <v>6</v>
      </c>
      <c r="AM52" s="53"/>
      <c r="AN52" s="53"/>
      <c r="AO52" s="53"/>
      <c r="AP52" s="53"/>
      <c r="AQ52" s="53">
        <v>7</v>
      </c>
      <c r="AR52" s="53"/>
      <c r="AS52" s="53"/>
      <c r="AT52" s="53"/>
      <c r="AU52" s="53"/>
      <c r="AV52" s="53"/>
      <c r="AW52" s="53">
        <v>8</v>
      </c>
      <c r="AX52" s="53"/>
      <c r="AY52" s="53"/>
      <c r="AZ52" s="53"/>
      <c r="BA52" s="53"/>
      <c r="BB52" s="100">
        <v>9</v>
      </c>
      <c r="BC52" s="100"/>
      <c r="BD52" s="100"/>
      <c r="BE52" s="100"/>
      <c r="BF52" s="100"/>
      <c r="BG52" s="100">
        <v>10</v>
      </c>
      <c r="BH52" s="100"/>
      <c r="BI52" s="100"/>
      <c r="BJ52" s="100"/>
      <c r="BK52" s="100"/>
      <c r="BL52" s="100"/>
      <c r="BM52" s="6"/>
      <c r="BN52" s="6"/>
      <c r="BO52" s="6"/>
      <c r="BP52" s="6"/>
      <c r="BQ52" s="6"/>
    </row>
    <row r="53" spans="1:79" ht="18" hidden="1" customHeight="1" x14ac:dyDescent="0.2">
      <c r="A53" s="101" t="s">
        <v>18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93" t="s">
        <v>14</v>
      </c>
      <c r="R53" s="93"/>
      <c r="S53" s="93"/>
      <c r="T53" s="93"/>
      <c r="U53" s="93"/>
      <c r="V53" s="93" t="s">
        <v>13</v>
      </c>
      <c r="W53" s="93"/>
      <c r="X53" s="93"/>
      <c r="Y53" s="93"/>
      <c r="Z53" s="93"/>
      <c r="AA53" s="86" t="s">
        <v>20</v>
      </c>
      <c r="AB53" s="87"/>
      <c r="AC53" s="87"/>
      <c r="AD53" s="87"/>
      <c r="AE53" s="87"/>
      <c r="AF53" s="87"/>
      <c r="AG53" s="93" t="s">
        <v>15</v>
      </c>
      <c r="AH53" s="93"/>
      <c r="AI53" s="93"/>
      <c r="AJ53" s="93"/>
      <c r="AK53" s="93"/>
      <c r="AL53" s="93" t="s">
        <v>16</v>
      </c>
      <c r="AM53" s="93"/>
      <c r="AN53" s="93"/>
      <c r="AO53" s="93"/>
      <c r="AP53" s="93"/>
      <c r="AQ53" s="86" t="s">
        <v>20</v>
      </c>
      <c r="AR53" s="87"/>
      <c r="AS53" s="87"/>
      <c r="AT53" s="87"/>
      <c r="AU53" s="87"/>
      <c r="AV53" s="87"/>
      <c r="AW53" s="88" t="s">
        <v>21</v>
      </c>
      <c r="AX53" s="89"/>
      <c r="AY53" s="89"/>
      <c r="AZ53" s="89"/>
      <c r="BA53" s="90"/>
      <c r="BB53" s="88" t="s">
        <v>21</v>
      </c>
      <c r="BC53" s="89"/>
      <c r="BD53" s="89"/>
      <c r="BE53" s="89"/>
      <c r="BF53" s="90"/>
      <c r="BG53" s="87" t="s">
        <v>20</v>
      </c>
      <c r="BH53" s="87"/>
      <c r="BI53" s="87"/>
      <c r="BJ53" s="87"/>
      <c r="BK53" s="87"/>
      <c r="BL53" s="87"/>
      <c r="BM53" s="7"/>
      <c r="BN53" s="7"/>
      <c r="BO53" s="7"/>
      <c r="BP53" s="7"/>
      <c r="BQ53" s="7"/>
      <c r="CA53" s="1" t="s">
        <v>25</v>
      </c>
    </row>
    <row r="54" spans="1:79" ht="68.25" customHeight="1" x14ac:dyDescent="0.25">
      <c r="A54" s="103" t="s">
        <v>67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5"/>
      <c r="Q54" s="99">
        <v>2100000</v>
      </c>
      <c r="R54" s="99"/>
      <c r="S54" s="99"/>
      <c r="T54" s="99"/>
      <c r="U54" s="99"/>
      <c r="V54" s="99">
        <v>0</v>
      </c>
      <c r="W54" s="99"/>
      <c r="X54" s="99"/>
      <c r="Y54" s="99"/>
      <c r="Z54" s="99"/>
      <c r="AA54" s="99">
        <f>SUM(Q54:Z54)</f>
        <v>2100000</v>
      </c>
      <c r="AB54" s="99"/>
      <c r="AC54" s="99"/>
      <c r="AD54" s="99"/>
      <c r="AE54" s="99"/>
      <c r="AF54" s="99"/>
      <c r="AG54" s="99">
        <v>0</v>
      </c>
      <c r="AH54" s="99"/>
      <c r="AI54" s="99"/>
      <c r="AJ54" s="99"/>
      <c r="AK54" s="99"/>
      <c r="AL54" s="99">
        <v>0</v>
      </c>
      <c r="AM54" s="99"/>
      <c r="AN54" s="99"/>
      <c r="AO54" s="99"/>
      <c r="AP54" s="99"/>
      <c r="AQ54" s="99">
        <f>SUM(AG54:AP54)</f>
        <v>0</v>
      </c>
      <c r="AR54" s="99"/>
      <c r="AS54" s="99"/>
      <c r="AT54" s="99"/>
      <c r="AU54" s="99"/>
      <c r="AV54" s="99"/>
      <c r="AW54" s="99">
        <f>AG54-Q54</f>
        <v>-2100000</v>
      </c>
      <c r="AX54" s="99"/>
      <c r="AY54" s="99"/>
      <c r="AZ54" s="99"/>
      <c r="BA54" s="99"/>
      <c r="BB54" s="99">
        <f>AL54-V54</f>
        <v>0</v>
      </c>
      <c r="BC54" s="99"/>
      <c r="BD54" s="99"/>
      <c r="BE54" s="99"/>
      <c r="BF54" s="99"/>
      <c r="BG54" s="99">
        <f>SUM(AW54:BF54)</f>
        <v>-2100000</v>
      </c>
      <c r="BH54" s="99"/>
      <c r="BI54" s="99"/>
      <c r="BJ54" s="99"/>
      <c r="BK54" s="99"/>
      <c r="BL54" s="99"/>
      <c r="BM54" s="6"/>
      <c r="BN54" s="6"/>
      <c r="BO54" s="6"/>
      <c r="BP54" s="6"/>
      <c r="BQ54" s="6"/>
    </row>
    <row r="55" spans="1:79" s="20" customFormat="1" ht="15.75" x14ac:dyDescent="0.25">
      <c r="A55" s="102" t="s">
        <v>62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95">
        <f>SUM(Q54:U54)</f>
        <v>2100000</v>
      </c>
      <c r="R55" s="95"/>
      <c r="S55" s="95"/>
      <c r="T55" s="95"/>
      <c r="U55" s="95"/>
      <c r="V55" s="95">
        <f>SUM(V54:Z54)</f>
        <v>0</v>
      </c>
      <c r="W55" s="95"/>
      <c r="X55" s="95"/>
      <c r="Y55" s="95"/>
      <c r="Z55" s="95"/>
      <c r="AA55" s="95">
        <f>Q55+V55</f>
        <v>2100000</v>
      </c>
      <c r="AB55" s="95"/>
      <c r="AC55" s="95"/>
      <c r="AD55" s="95"/>
      <c r="AE55" s="95"/>
      <c r="AF55" s="95"/>
      <c r="AG55" s="95">
        <f>SUM(AG54:AK54)</f>
        <v>0</v>
      </c>
      <c r="AH55" s="95"/>
      <c r="AI55" s="95"/>
      <c r="AJ55" s="95"/>
      <c r="AK55" s="95"/>
      <c r="AL55" s="95">
        <f>SUM(AL54:AP54)</f>
        <v>0</v>
      </c>
      <c r="AM55" s="95"/>
      <c r="AN55" s="95"/>
      <c r="AO55" s="95"/>
      <c r="AP55" s="95"/>
      <c r="AQ55" s="95">
        <f>AG55+AL55</f>
        <v>0</v>
      </c>
      <c r="AR55" s="95"/>
      <c r="AS55" s="95"/>
      <c r="AT55" s="95"/>
      <c r="AU55" s="95"/>
      <c r="AV55" s="95"/>
      <c r="AW55" s="95">
        <f>SUM(AW54:BA54)</f>
        <v>-2100000</v>
      </c>
      <c r="AX55" s="95"/>
      <c r="AY55" s="95"/>
      <c r="AZ55" s="95"/>
      <c r="BA55" s="95"/>
      <c r="BB55" s="95">
        <f>SUM(BB54:BF54)</f>
        <v>0</v>
      </c>
      <c r="BC55" s="95"/>
      <c r="BD55" s="95"/>
      <c r="BE55" s="95"/>
      <c r="BF55" s="95"/>
      <c r="BG55" s="95">
        <f>AW55+BB55</f>
        <v>-2100000</v>
      </c>
      <c r="BH55" s="95"/>
      <c r="BI55" s="95"/>
      <c r="BJ55" s="95"/>
      <c r="BK55" s="95"/>
      <c r="BL55" s="95"/>
      <c r="BM55" s="21"/>
      <c r="BN55" s="21"/>
      <c r="BO55" s="21"/>
      <c r="BP55" s="21"/>
      <c r="BQ55" s="21"/>
      <c r="CA55" s="20" t="s">
        <v>26</v>
      </c>
    </row>
    <row r="57" spans="1:79" ht="15.75" customHeight="1" x14ac:dyDescent="0.2">
      <c r="A57" s="70" t="s">
        <v>52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</row>
    <row r="59" spans="1:79" ht="45" customHeight="1" x14ac:dyDescent="0.2">
      <c r="A59" s="106" t="s">
        <v>10</v>
      </c>
      <c r="B59" s="107"/>
      <c r="C59" s="106" t="s">
        <v>9</v>
      </c>
      <c r="D59" s="80"/>
      <c r="E59" s="80"/>
      <c r="F59" s="80"/>
      <c r="G59" s="80"/>
      <c r="H59" s="80"/>
      <c r="I59" s="107"/>
      <c r="J59" s="106" t="s">
        <v>8</v>
      </c>
      <c r="K59" s="80"/>
      <c r="L59" s="80"/>
      <c r="M59" s="80"/>
      <c r="N59" s="107"/>
      <c r="O59" s="106" t="s">
        <v>7</v>
      </c>
      <c r="P59" s="80"/>
      <c r="Q59" s="80"/>
      <c r="R59" s="80"/>
      <c r="S59" s="80"/>
      <c r="T59" s="80"/>
      <c r="U59" s="80"/>
      <c r="V59" s="80"/>
      <c r="W59" s="80"/>
      <c r="X59" s="107"/>
      <c r="Y59" s="53" t="s">
        <v>29</v>
      </c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 t="s">
        <v>54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111" t="s">
        <v>3</v>
      </c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9"/>
      <c r="BS59" s="9"/>
      <c r="BT59" s="9"/>
      <c r="BU59" s="9"/>
      <c r="BV59" s="9"/>
      <c r="BW59" s="9"/>
      <c r="BX59" s="9"/>
      <c r="BY59" s="9"/>
      <c r="BZ59" s="8"/>
    </row>
    <row r="60" spans="1:79" ht="32.25" customHeight="1" x14ac:dyDescent="0.2">
      <c r="A60" s="108"/>
      <c r="B60" s="109"/>
      <c r="C60" s="108"/>
      <c r="D60" s="110"/>
      <c r="E60" s="110"/>
      <c r="F60" s="110"/>
      <c r="G60" s="110"/>
      <c r="H60" s="110"/>
      <c r="I60" s="109"/>
      <c r="J60" s="108"/>
      <c r="K60" s="110"/>
      <c r="L60" s="110"/>
      <c r="M60" s="110"/>
      <c r="N60" s="109"/>
      <c r="O60" s="108"/>
      <c r="P60" s="110"/>
      <c r="Q60" s="110"/>
      <c r="R60" s="110"/>
      <c r="S60" s="110"/>
      <c r="T60" s="110"/>
      <c r="U60" s="110"/>
      <c r="V60" s="110"/>
      <c r="W60" s="110"/>
      <c r="X60" s="109"/>
      <c r="Y60" s="32" t="s">
        <v>5</v>
      </c>
      <c r="Z60" s="33"/>
      <c r="AA60" s="33"/>
      <c r="AB60" s="33"/>
      <c r="AC60" s="34"/>
      <c r="AD60" s="32" t="s">
        <v>4</v>
      </c>
      <c r="AE60" s="33"/>
      <c r="AF60" s="33"/>
      <c r="AG60" s="33"/>
      <c r="AH60" s="34"/>
      <c r="AI60" s="53" t="s">
        <v>30</v>
      </c>
      <c r="AJ60" s="53"/>
      <c r="AK60" s="53"/>
      <c r="AL60" s="53"/>
      <c r="AM60" s="53"/>
      <c r="AN60" s="53" t="s">
        <v>5</v>
      </c>
      <c r="AO60" s="53"/>
      <c r="AP60" s="53"/>
      <c r="AQ60" s="53"/>
      <c r="AR60" s="53"/>
      <c r="AS60" s="53" t="s">
        <v>4</v>
      </c>
      <c r="AT60" s="53"/>
      <c r="AU60" s="53"/>
      <c r="AV60" s="53"/>
      <c r="AW60" s="53"/>
      <c r="AX60" s="53" t="s">
        <v>30</v>
      </c>
      <c r="AY60" s="53"/>
      <c r="AZ60" s="53"/>
      <c r="BA60" s="53"/>
      <c r="BB60" s="53"/>
      <c r="BC60" s="53" t="s">
        <v>5</v>
      </c>
      <c r="BD60" s="53"/>
      <c r="BE60" s="53"/>
      <c r="BF60" s="53"/>
      <c r="BG60" s="53"/>
      <c r="BH60" s="53" t="s">
        <v>4</v>
      </c>
      <c r="BI60" s="53"/>
      <c r="BJ60" s="53"/>
      <c r="BK60" s="53"/>
      <c r="BL60" s="53"/>
      <c r="BM60" s="53" t="s">
        <v>30</v>
      </c>
      <c r="BN60" s="53"/>
      <c r="BO60" s="53"/>
      <c r="BP60" s="53"/>
      <c r="BQ60" s="53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5.95" customHeight="1" x14ac:dyDescent="0.2">
      <c r="A61" s="53">
        <v>1</v>
      </c>
      <c r="B61" s="53"/>
      <c r="C61" s="53">
        <v>2</v>
      </c>
      <c r="D61" s="53"/>
      <c r="E61" s="53"/>
      <c r="F61" s="53"/>
      <c r="G61" s="53"/>
      <c r="H61" s="53"/>
      <c r="I61" s="53"/>
      <c r="J61" s="53">
        <v>3</v>
      </c>
      <c r="K61" s="53"/>
      <c r="L61" s="53"/>
      <c r="M61" s="53"/>
      <c r="N61" s="53"/>
      <c r="O61" s="53">
        <v>4</v>
      </c>
      <c r="P61" s="53"/>
      <c r="Q61" s="53"/>
      <c r="R61" s="53"/>
      <c r="S61" s="53"/>
      <c r="T61" s="53"/>
      <c r="U61" s="53"/>
      <c r="V61" s="53"/>
      <c r="W61" s="53"/>
      <c r="X61" s="53"/>
      <c r="Y61" s="53">
        <v>5</v>
      </c>
      <c r="Z61" s="53"/>
      <c r="AA61" s="53"/>
      <c r="AB61" s="53"/>
      <c r="AC61" s="53"/>
      <c r="AD61" s="53">
        <v>6</v>
      </c>
      <c r="AE61" s="53"/>
      <c r="AF61" s="53"/>
      <c r="AG61" s="53"/>
      <c r="AH61" s="53"/>
      <c r="AI61" s="53">
        <v>7</v>
      </c>
      <c r="AJ61" s="53"/>
      <c r="AK61" s="53"/>
      <c r="AL61" s="53"/>
      <c r="AM61" s="53"/>
      <c r="AN61" s="32">
        <v>8</v>
      </c>
      <c r="AO61" s="33"/>
      <c r="AP61" s="33"/>
      <c r="AQ61" s="33"/>
      <c r="AR61" s="34"/>
      <c r="AS61" s="32">
        <v>9</v>
      </c>
      <c r="AT61" s="33"/>
      <c r="AU61" s="33"/>
      <c r="AV61" s="33"/>
      <c r="AW61" s="34"/>
      <c r="AX61" s="32">
        <v>10</v>
      </c>
      <c r="AY61" s="33"/>
      <c r="AZ61" s="33"/>
      <c r="BA61" s="33"/>
      <c r="BB61" s="34"/>
      <c r="BC61" s="32">
        <v>11</v>
      </c>
      <c r="BD61" s="33"/>
      <c r="BE61" s="33"/>
      <c r="BF61" s="33"/>
      <c r="BG61" s="34"/>
      <c r="BH61" s="32">
        <v>12</v>
      </c>
      <c r="BI61" s="33"/>
      <c r="BJ61" s="33"/>
      <c r="BK61" s="33"/>
      <c r="BL61" s="34"/>
      <c r="BM61" s="32">
        <v>13</v>
      </c>
      <c r="BN61" s="33"/>
      <c r="BO61" s="33"/>
      <c r="BP61" s="33"/>
      <c r="BQ61" s="34"/>
      <c r="BR61" s="2"/>
      <c r="BS61" s="2"/>
      <c r="BT61" s="2"/>
      <c r="BU61" s="2"/>
      <c r="BV61" s="2"/>
      <c r="BW61" s="2"/>
      <c r="BX61" s="2"/>
      <c r="BY61" s="2"/>
      <c r="BZ61" s="8"/>
    </row>
    <row r="62" spans="1:79" ht="12.75" hidden="1" customHeight="1" x14ac:dyDescent="0.2">
      <c r="A62" s="63" t="s">
        <v>43</v>
      </c>
      <c r="B62" s="63"/>
      <c r="C62" s="64" t="s">
        <v>18</v>
      </c>
      <c r="D62" s="65"/>
      <c r="E62" s="65"/>
      <c r="F62" s="65"/>
      <c r="G62" s="65"/>
      <c r="H62" s="65"/>
      <c r="I62" s="66"/>
      <c r="J62" s="63" t="s">
        <v>19</v>
      </c>
      <c r="K62" s="63"/>
      <c r="L62" s="63"/>
      <c r="M62" s="63"/>
      <c r="N62" s="63"/>
      <c r="O62" s="101" t="s">
        <v>44</v>
      </c>
      <c r="P62" s="101"/>
      <c r="Q62" s="101"/>
      <c r="R62" s="101"/>
      <c r="S62" s="101"/>
      <c r="T62" s="101"/>
      <c r="U62" s="101"/>
      <c r="V62" s="101"/>
      <c r="W62" s="101"/>
      <c r="X62" s="64"/>
      <c r="Y62" s="93" t="s">
        <v>14</v>
      </c>
      <c r="Z62" s="93"/>
      <c r="AA62" s="93"/>
      <c r="AB62" s="93"/>
      <c r="AC62" s="93"/>
      <c r="AD62" s="93" t="s">
        <v>34</v>
      </c>
      <c r="AE62" s="93"/>
      <c r="AF62" s="93"/>
      <c r="AG62" s="93"/>
      <c r="AH62" s="93"/>
      <c r="AI62" s="93" t="s">
        <v>20</v>
      </c>
      <c r="AJ62" s="93"/>
      <c r="AK62" s="93"/>
      <c r="AL62" s="93"/>
      <c r="AM62" s="93"/>
      <c r="AN62" s="93" t="s">
        <v>35</v>
      </c>
      <c r="AO62" s="93"/>
      <c r="AP62" s="93"/>
      <c r="AQ62" s="93"/>
      <c r="AR62" s="93"/>
      <c r="AS62" s="93" t="s">
        <v>15</v>
      </c>
      <c r="AT62" s="93"/>
      <c r="AU62" s="93"/>
      <c r="AV62" s="93"/>
      <c r="AW62" s="93"/>
      <c r="AX62" s="93" t="s">
        <v>20</v>
      </c>
      <c r="AY62" s="93"/>
      <c r="AZ62" s="93"/>
      <c r="BA62" s="93"/>
      <c r="BB62" s="93"/>
      <c r="BC62" s="93" t="s">
        <v>37</v>
      </c>
      <c r="BD62" s="93"/>
      <c r="BE62" s="93"/>
      <c r="BF62" s="93"/>
      <c r="BG62" s="93"/>
      <c r="BH62" s="93" t="s">
        <v>37</v>
      </c>
      <c r="BI62" s="93"/>
      <c r="BJ62" s="93"/>
      <c r="BK62" s="93"/>
      <c r="BL62" s="93"/>
      <c r="BM62" s="120" t="s">
        <v>20</v>
      </c>
      <c r="BN62" s="120"/>
      <c r="BO62" s="120"/>
      <c r="BP62" s="120"/>
      <c r="BQ62" s="120"/>
      <c r="BR62" s="11"/>
      <c r="BS62" s="11"/>
      <c r="BT62" s="8"/>
      <c r="BU62" s="8"/>
      <c r="BV62" s="8"/>
      <c r="BW62" s="8"/>
      <c r="BX62" s="8"/>
      <c r="BY62" s="8"/>
      <c r="BZ62" s="8"/>
      <c r="CA62" s="1" t="s">
        <v>27</v>
      </c>
    </row>
    <row r="63" spans="1:79" ht="15.75" x14ac:dyDescent="0.2">
      <c r="A63" s="32" t="s">
        <v>11</v>
      </c>
      <c r="B63" s="34"/>
      <c r="C63" s="35" t="s">
        <v>69</v>
      </c>
      <c r="D63" s="36"/>
      <c r="E63" s="36"/>
      <c r="F63" s="36"/>
      <c r="G63" s="36"/>
      <c r="H63" s="36"/>
      <c r="I63" s="37"/>
      <c r="J63" s="35"/>
      <c r="K63" s="36"/>
      <c r="L63" s="36"/>
      <c r="M63" s="36"/>
      <c r="N63" s="37"/>
      <c r="O63" s="35"/>
      <c r="P63" s="36"/>
      <c r="Q63" s="36"/>
      <c r="R63" s="36"/>
      <c r="S63" s="36"/>
      <c r="T63" s="36"/>
      <c r="U63" s="36"/>
      <c r="V63" s="36"/>
      <c r="W63" s="36"/>
      <c r="X63" s="37"/>
      <c r="Y63" s="26"/>
      <c r="Z63" s="27"/>
      <c r="AA63" s="27"/>
      <c r="AB63" s="27"/>
      <c r="AC63" s="28"/>
      <c r="AD63" s="26"/>
      <c r="AE63" s="27"/>
      <c r="AF63" s="27"/>
      <c r="AG63" s="27"/>
      <c r="AH63" s="28"/>
      <c r="AI63" s="26"/>
      <c r="AJ63" s="27"/>
      <c r="AK63" s="27"/>
      <c r="AL63" s="27"/>
      <c r="AM63" s="28"/>
      <c r="AN63" s="26"/>
      <c r="AO63" s="27"/>
      <c r="AP63" s="27"/>
      <c r="AQ63" s="27"/>
      <c r="AR63" s="28"/>
      <c r="AS63" s="26"/>
      <c r="AT63" s="27"/>
      <c r="AU63" s="27"/>
      <c r="AV63" s="27"/>
      <c r="AW63" s="28"/>
      <c r="AX63" s="38"/>
      <c r="AY63" s="39"/>
      <c r="AZ63" s="39"/>
      <c r="BA63" s="39"/>
      <c r="BB63" s="40"/>
      <c r="BC63" s="38"/>
      <c r="BD63" s="39"/>
      <c r="BE63" s="39"/>
      <c r="BF63" s="39"/>
      <c r="BG63" s="40"/>
      <c r="BH63" s="38"/>
      <c r="BI63" s="39"/>
      <c r="BJ63" s="39"/>
      <c r="BK63" s="39"/>
      <c r="BL63" s="40"/>
      <c r="BM63" s="38"/>
      <c r="BN63" s="39"/>
      <c r="BO63" s="39"/>
      <c r="BP63" s="39"/>
      <c r="BQ63" s="40"/>
      <c r="BR63" s="10"/>
      <c r="BS63" s="10"/>
      <c r="BT63" s="10"/>
      <c r="BU63" s="10"/>
      <c r="BV63" s="10"/>
      <c r="BW63" s="10"/>
      <c r="BX63" s="10"/>
      <c r="BY63" s="10"/>
      <c r="BZ63" s="8"/>
      <c r="CA63" s="1" t="s">
        <v>28</v>
      </c>
    </row>
    <row r="64" spans="1:79" ht="106.5" customHeight="1" x14ac:dyDescent="0.2">
      <c r="A64" s="32"/>
      <c r="B64" s="34"/>
      <c r="C64" s="41" t="s">
        <v>88</v>
      </c>
      <c r="D64" s="42"/>
      <c r="E64" s="42"/>
      <c r="F64" s="42"/>
      <c r="G64" s="42"/>
      <c r="H64" s="42"/>
      <c r="I64" s="43"/>
      <c r="J64" s="35" t="s">
        <v>68</v>
      </c>
      <c r="K64" s="36"/>
      <c r="L64" s="36"/>
      <c r="M64" s="36"/>
      <c r="N64" s="37"/>
      <c r="O64" s="35" t="s">
        <v>89</v>
      </c>
      <c r="P64" s="36"/>
      <c r="Q64" s="36"/>
      <c r="R64" s="36"/>
      <c r="S64" s="36"/>
      <c r="T64" s="36"/>
      <c r="U64" s="36"/>
      <c r="V64" s="36"/>
      <c r="W64" s="36"/>
      <c r="X64" s="37"/>
      <c r="Y64" s="121">
        <v>2100000</v>
      </c>
      <c r="Z64" s="122"/>
      <c r="AA64" s="122"/>
      <c r="AB64" s="122"/>
      <c r="AC64" s="123"/>
      <c r="AD64" s="26"/>
      <c r="AE64" s="27"/>
      <c r="AF64" s="27"/>
      <c r="AG64" s="27"/>
      <c r="AH64" s="28"/>
      <c r="AI64" s="121">
        <f>SUM(Y64:AH64)</f>
        <v>2100000</v>
      </c>
      <c r="AJ64" s="122"/>
      <c r="AK64" s="122"/>
      <c r="AL64" s="122"/>
      <c r="AM64" s="123"/>
      <c r="AN64" s="26">
        <v>0</v>
      </c>
      <c r="AO64" s="27"/>
      <c r="AP64" s="27"/>
      <c r="AQ64" s="27"/>
      <c r="AR64" s="28"/>
      <c r="AS64" s="26"/>
      <c r="AT64" s="27"/>
      <c r="AU64" s="27"/>
      <c r="AV64" s="27"/>
      <c r="AW64" s="28"/>
      <c r="AX64" s="29">
        <f>SUM(AN64:AW64)</f>
        <v>0</v>
      </c>
      <c r="AY64" s="30"/>
      <c r="AZ64" s="30"/>
      <c r="BA64" s="30"/>
      <c r="BB64" s="31"/>
      <c r="BC64" s="38">
        <f>AN64-Y64</f>
        <v>-2100000</v>
      </c>
      <c r="BD64" s="39"/>
      <c r="BE64" s="39"/>
      <c r="BF64" s="39"/>
      <c r="BG64" s="40"/>
      <c r="BH64" s="29">
        <f>AS64-AD64</f>
        <v>0</v>
      </c>
      <c r="BI64" s="30"/>
      <c r="BJ64" s="30"/>
      <c r="BK64" s="30"/>
      <c r="BL64" s="31"/>
      <c r="BM64" s="38">
        <f>SUM(BC64:BL64)</f>
        <v>-2100000</v>
      </c>
      <c r="BN64" s="39"/>
      <c r="BO64" s="39"/>
      <c r="BP64" s="39"/>
      <c r="BQ64" s="40"/>
      <c r="BR64" s="10"/>
      <c r="BS64" s="10"/>
      <c r="BT64" s="10"/>
      <c r="BU64" s="10"/>
      <c r="BV64" s="10"/>
      <c r="BW64" s="10"/>
      <c r="BX64" s="10"/>
      <c r="BY64" s="10"/>
      <c r="BZ64" s="8"/>
      <c r="CA64" s="1" t="s">
        <v>28</v>
      </c>
    </row>
    <row r="65" spans="1:79" ht="24" customHeight="1" x14ac:dyDescent="0.2">
      <c r="A65" s="32" t="s">
        <v>97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4"/>
      <c r="BR65" s="10"/>
      <c r="BS65" s="10"/>
      <c r="BT65" s="10"/>
      <c r="BU65" s="10"/>
      <c r="BV65" s="10"/>
      <c r="BW65" s="10"/>
      <c r="BX65" s="10"/>
      <c r="BY65" s="10"/>
      <c r="BZ65" s="8"/>
      <c r="CA65" s="1" t="s">
        <v>28</v>
      </c>
    </row>
    <row r="66" spans="1:79" ht="15.75" x14ac:dyDescent="0.2">
      <c r="A66" s="32" t="s">
        <v>40</v>
      </c>
      <c r="B66" s="34"/>
      <c r="C66" s="35" t="s">
        <v>70</v>
      </c>
      <c r="D66" s="36"/>
      <c r="E66" s="36"/>
      <c r="F66" s="36"/>
      <c r="G66" s="36"/>
      <c r="H66" s="36"/>
      <c r="I66" s="37"/>
      <c r="J66" s="35"/>
      <c r="K66" s="36"/>
      <c r="L66" s="36"/>
      <c r="M66" s="36"/>
      <c r="N66" s="37"/>
      <c r="O66" s="35"/>
      <c r="P66" s="36"/>
      <c r="Q66" s="36"/>
      <c r="R66" s="36"/>
      <c r="S66" s="36"/>
      <c r="T66" s="36"/>
      <c r="U66" s="36"/>
      <c r="V66" s="36"/>
      <c r="W66" s="36"/>
      <c r="X66" s="37"/>
      <c r="Y66" s="26"/>
      <c r="Z66" s="27"/>
      <c r="AA66" s="27"/>
      <c r="AB66" s="27"/>
      <c r="AC66" s="28"/>
      <c r="AD66" s="26"/>
      <c r="AE66" s="27"/>
      <c r="AF66" s="27"/>
      <c r="AG66" s="27"/>
      <c r="AH66" s="28"/>
      <c r="AI66" s="26"/>
      <c r="AJ66" s="27"/>
      <c r="AK66" s="27"/>
      <c r="AL66" s="27"/>
      <c r="AM66" s="28"/>
      <c r="AN66" s="26"/>
      <c r="AO66" s="27"/>
      <c r="AP66" s="27"/>
      <c r="AQ66" s="27"/>
      <c r="AR66" s="28"/>
      <c r="AS66" s="26"/>
      <c r="AT66" s="27"/>
      <c r="AU66" s="27"/>
      <c r="AV66" s="27"/>
      <c r="AW66" s="28"/>
      <c r="AX66" s="38"/>
      <c r="AY66" s="39"/>
      <c r="AZ66" s="39"/>
      <c r="BA66" s="39"/>
      <c r="BB66" s="40"/>
      <c r="BC66" s="38"/>
      <c r="BD66" s="39"/>
      <c r="BE66" s="39"/>
      <c r="BF66" s="39"/>
      <c r="BG66" s="40"/>
      <c r="BH66" s="38"/>
      <c r="BI66" s="39"/>
      <c r="BJ66" s="39"/>
      <c r="BK66" s="39"/>
      <c r="BL66" s="40"/>
      <c r="BM66" s="38"/>
      <c r="BN66" s="39"/>
      <c r="BO66" s="39"/>
      <c r="BP66" s="39"/>
      <c r="BQ66" s="40"/>
      <c r="BR66" s="10"/>
      <c r="BS66" s="10"/>
      <c r="BT66" s="10"/>
      <c r="BU66" s="10"/>
      <c r="BV66" s="10"/>
      <c r="BW66" s="10"/>
      <c r="BX66" s="10"/>
      <c r="BY66" s="10"/>
      <c r="BZ66" s="8"/>
      <c r="CA66" s="1" t="s">
        <v>28</v>
      </c>
    </row>
    <row r="67" spans="1:79" ht="99" customHeight="1" x14ac:dyDescent="0.2">
      <c r="A67" s="32"/>
      <c r="B67" s="34"/>
      <c r="C67" s="41" t="s">
        <v>90</v>
      </c>
      <c r="D67" s="42"/>
      <c r="E67" s="42"/>
      <c r="F67" s="42"/>
      <c r="G67" s="42"/>
      <c r="H67" s="42"/>
      <c r="I67" s="43"/>
      <c r="J67" s="35" t="s">
        <v>80</v>
      </c>
      <c r="K67" s="36"/>
      <c r="L67" s="36"/>
      <c r="M67" s="36"/>
      <c r="N67" s="37"/>
      <c r="O67" s="35" t="s">
        <v>91</v>
      </c>
      <c r="P67" s="36"/>
      <c r="Q67" s="36"/>
      <c r="R67" s="36"/>
      <c r="S67" s="36"/>
      <c r="T67" s="36"/>
      <c r="U67" s="36"/>
      <c r="V67" s="36"/>
      <c r="W67" s="36"/>
      <c r="X67" s="37"/>
      <c r="Y67" s="26">
        <v>350</v>
      </c>
      <c r="Z67" s="27"/>
      <c r="AA67" s="27"/>
      <c r="AB67" s="27"/>
      <c r="AC67" s="28"/>
      <c r="AD67" s="26"/>
      <c r="AE67" s="27"/>
      <c r="AF67" s="27"/>
      <c r="AG67" s="27"/>
      <c r="AH67" s="28"/>
      <c r="AI67" s="26">
        <f t="shared" ref="AI67" si="0">SUM(Y67:AH67)</f>
        <v>350</v>
      </c>
      <c r="AJ67" s="27"/>
      <c r="AK67" s="27"/>
      <c r="AL67" s="27"/>
      <c r="AM67" s="28"/>
      <c r="AN67" s="26">
        <v>0</v>
      </c>
      <c r="AO67" s="27"/>
      <c r="AP67" s="27"/>
      <c r="AQ67" s="27"/>
      <c r="AR67" s="28"/>
      <c r="AS67" s="26"/>
      <c r="AT67" s="27"/>
      <c r="AU67" s="27"/>
      <c r="AV67" s="27"/>
      <c r="AW67" s="28"/>
      <c r="AX67" s="29">
        <f t="shared" ref="AX67" si="1">SUM(AN67:AW67)</f>
        <v>0</v>
      </c>
      <c r="AY67" s="30"/>
      <c r="AZ67" s="30"/>
      <c r="BA67" s="30"/>
      <c r="BB67" s="31"/>
      <c r="BC67" s="29">
        <f t="shared" ref="BC67" si="2">AN67-Y67</f>
        <v>-350</v>
      </c>
      <c r="BD67" s="30"/>
      <c r="BE67" s="30"/>
      <c r="BF67" s="30"/>
      <c r="BG67" s="31"/>
      <c r="BH67" s="29">
        <f t="shared" ref="BH67" si="3">AS67-AD67</f>
        <v>0</v>
      </c>
      <c r="BI67" s="30"/>
      <c r="BJ67" s="30"/>
      <c r="BK67" s="30"/>
      <c r="BL67" s="31"/>
      <c r="BM67" s="29">
        <f t="shared" ref="BM67" si="4">SUM(BC67:BL67)</f>
        <v>-350</v>
      </c>
      <c r="BN67" s="30"/>
      <c r="BO67" s="30"/>
      <c r="BP67" s="30"/>
      <c r="BQ67" s="31"/>
      <c r="BR67" s="10"/>
      <c r="BS67" s="10"/>
      <c r="BT67" s="10"/>
      <c r="BU67" s="10"/>
      <c r="BV67" s="10"/>
      <c r="BW67" s="10"/>
      <c r="BX67" s="10"/>
      <c r="BY67" s="10"/>
      <c r="BZ67" s="8"/>
      <c r="CA67" s="1" t="s">
        <v>28</v>
      </c>
    </row>
    <row r="68" spans="1:79" ht="24" customHeight="1" x14ac:dyDescent="0.2">
      <c r="A68" s="32" t="s">
        <v>97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4"/>
      <c r="BR68" s="10"/>
      <c r="BS68" s="10"/>
      <c r="BT68" s="10"/>
      <c r="BU68" s="10"/>
      <c r="BV68" s="10"/>
      <c r="BW68" s="10"/>
      <c r="BX68" s="10"/>
      <c r="BY68" s="10"/>
      <c r="BZ68" s="8"/>
      <c r="CA68" s="1" t="s">
        <v>28</v>
      </c>
    </row>
    <row r="69" spans="1:79" ht="22.5" customHeight="1" x14ac:dyDescent="0.2">
      <c r="A69" s="32" t="s">
        <v>71</v>
      </c>
      <c r="B69" s="34"/>
      <c r="C69" s="35" t="s">
        <v>72</v>
      </c>
      <c r="D69" s="36"/>
      <c r="E69" s="36"/>
      <c r="F69" s="36"/>
      <c r="G69" s="36"/>
      <c r="H69" s="36"/>
      <c r="I69" s="37"/>
      <c r="J69" s="35"/>
      <c r="K69" s="36"/>
      <c r="L69" s="36"/>
      <c r="M69" s="36"/>
      <c r="N69" s="37"/>
      <c r="O69" s="35"/>
      <c r="P69" s="36"/>
      <c r="Q69" s="36"/>
      <c r="R69" s="36"/>
      <c r="S69" s="36"/>
      <c r="T69" s="36"/>
      <c r="U69" s="36"/>
      <c r="V69" s="36"/>
      <c r="W69" s="36"/>
      <c r="X69" s="37"/>
      <c r="Y69" s="26"/>
      <c r="Z69" s="27"/>
      <c r="AA69" s="27"/>
      <c r="AB69" s="27"/>
      <c r="AC69" s="28"/>
      <c r="AD69" s="26"/>
      <c r="AE69" s="27"/>
      <c r="AF69" s="27"/>
      <c r="AG69" s="27"/>
      <c r="AH69" s="28"/>
      <c r="AI69" s="26"/>
      <c r="AJ69" s="27"/>
      <c r="AK69" s="27"/>
      <c r="AL69" s="27"/>
      <c r="AM69" s="28"/>
      <c r="AN69" s="26"/>
      <c r="AO69" s="27"/>
      <c r="AP69" s="27"/>
      <c r="AQ69" s="27"/>
      <c r="AR69" s="28"/>
      <c r="AS69" s="26"/>
      <c r="AT69" s="27"/>
      <c r="AU69" s="27"/>
      <c r="AV69" s="27"/>
      <c r="AW69" s="28"/>
      <c r="AX69" s="38"/>
      <c r="AY69" s="39"/>
      <c r="AZ69" s="39"/>
      <c r="BA69" s="39"/>
      <c r="BB69" s="40"/>
      <c r="BC69" s="38"/>
      <c r="BD69" s="39"/>
      <c r="BE69" s="39"/>
      <c r="BF69" s="39"/>
      <c r="BG69" s="40"/>
      <c r="BH69" s="38"/>
      <c r="BI69" s="39"/>
      <c r="BJ69" s="39"/>
      <c r="BK69" s="39"/>
      <c r="BL69" s="40"/>
      <c r="BM69" s="38"/>
      <c r="BN69" s="39"/>
      <c r="BO69" s="39"/>
      <c r="BP69" s="39"/>
      <c r="BQ69" s="40"/>
      <c r="BR69" s="10"/>
      <c r="BS69" s="10"/>
      <c r="BT69" s="10"/>
      <c r="BU69" s="10"/>
      <c r="BV69" s="10"/>
      <c r="BW69" s="10"/>
      <c r="BX69" s="10"/>
      <c r="BY69" s="10"/>
      <c r="BZ69" s="8"/>
      <c r="CA69" s="1" t="s">
        <v>28</v>
      </c>
    </row>
    <row r="70" spans="1:79" ht="93" customHeight="1" x14ac:dyDescent="0.2">
      <c r="A70" s="32"/>
      <c r="B70" s="34"/>
      <c r="C70" s="41" t="s">
        <v>92</v>
      </c>
      <c r="D70" s="42"/>
      <c r="E70" s="42"/>
      <c r="F70" s="42"/>
      <c r="G70" s="42"/>
      <c r="H70" s="42"/>
      <c r="I70" s="43"/>
      <c r="J70" s="35" t="s">
        <v>68</v>
      </c>
      <c r="K70" s="36"/>
      <c r="L70" s="36"/>
      <c r="M70" s="36"/>
      <c r="N70" s="37"/>
      <c r="O70" s="35" t="s">
        <v>73</v>
      </c>
      <c r="P70" s="36"/>
      <c r="Q70" s="36"/>
      <c r="R70" s="36"/>
      <c r="S70" s="36"/>
      <c r="T70" s="36"/>
      <c r="U70" s="36"/>
      <c r="V70" s="36"/>
      <c r="W70" s="36"/>
      <c r="X70" s="37"/>
      <c r="Y70" s="44">
        <v>6000</v>
      </c>
      <c r="Z70" s="45"/>
      <c r="AA70" s="45"/>
      <c r="AB70" s="45"/>
      <c r="AC70" s="46"/>
      <c r="AD70" s="44"/>
      <c r="AE70" s="45"/>
      <c r="AF70" s="45"/>
      <c r="AG70" s="45"/>
      <c r="AH70" s="46"/>
      <c r="AI70" s="44">
        <f t="shared" ref="AI70" si="5">SUM(Y70:AH70)</f>
        <v>6000</v>
      </c>
      <c r="AJ70" s="45"/>
      <c r="AK70" s="45"/>
      <c r="AL70" s="45"/>
      <c r="AM70" s="46"/>
      <c r="AN70" s="44">
        <v>0</v>
      </c>
      <c r="AO70" s="45"/>
      <c r="AP70" s="45"/>
      <c r="AQ70" s="45"/>
      <c r="AR70" s="46"/>
      <c r="AS70" s="44"/>
      <c r="AT70" s="45"/>
      <c r="AU70" s="45"/>
      <c r="AV70" s="45"/>
      <c r="AW70" s="46"/>
      <c r="AX70" s="44">
        <f t="shared" ref="AX70" si="6">SUM(AN70:AW70)</f>
        <v>0</v>
      </c>
      <c r="AY70" s="45"/>
      <c r="AZ70" s="45"/>
      <c r="BA70" s="45"/>
      <c r="BB70" s="46"/>
      <c r="BC70" s="44">
        <f t="shared" ref="BC70" si="7">AN70-Y70</f>
        <v>-6000</v>
      </c>
      <c r="BD70" s="45"/>
      <c r="BE70" s="45"/>
      <c r="BF70" s="45"/>
      <c r="BG70" s="46"/>
      <c r="BH70" s="44">
        <f t="shared" ref="BH70" si="8">AS70-AD70</f>
        <v>0</v>
      </c>
      <c r="BI70" s="45"/>
      <c r="BJ70" s="45"/>
      <c r="BK70" s="45"/>
      <c r="BL70" s="46"/>
      <c r="BM70" s="44">
        <f t="shared" ref="BM70" si="9">SUM(BC70:BL70)</f>
        <v>-6000</v>
      </c>
      <c r="BN70" s="45"/>
      <c r="BO70" s="45"/>
      <c r="BP70" s="45"/>
      <c r="BQ70" s="46"/>
      <c r="BR70" s="10"/>
      <c r="BS70" s="10"/>
      <c r="BT70" s="10"/>
      <c r="BU70" s="10"/>
      <c r="BV70" s="10"/>
      <c r="BW70" s="10"/>
      <c r="BX70" s="10"/>
      <c r="BY70" s="10"/>
      <c r="BZ70" s="8"/>
      <c r="CA70" s="1" t="s">
        <v>28</v>
      </c>
    </row>
    <row r="71" spans="1:79" ht="24" customHeight="1" x14ac:dyDescent="0.2">
      <c r="A71" s="32" t="s">
        <v>97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4"/>
      <c r="BR71" s="10"/>
      <c r="BS71" s="10"/>
      <c r="BT71" s="10"/>
      <c r="BU71" s="10"/>
      <c r="BV71" s="10"/>
      <c r="BW71" s="10"/>
      <c r="BX71" s="10"/>
      <c r="BY71" s="10"/>
      <c r="BZ71" s="8"/>
      <c r="CA71" s="1" t="s">
        <v>28</v>
      </c>
    </row>
    <row r="72" spans="1:79" ht="22.5" customHeight="1" x14ac:dyDescent="0.2">
      <c r="A72" s="32" t="s">
        <v>74</v>
      </c>
      <c r="B72" s="34"/>
      <c r="C72" s="35" t="s">
        <v>75</v>
      </c>
      <c r="D72" s="36"/>
      <c r="E72" s="36"/>
      <c r="F72" s="36"/>
      <c r="G72" s="36"/>
      <c r="H72" s="36"/>
      <c r="I72" s="37"/>
      <c r="J72" s="35"/>
      <c r="K72" s="36"/>
      <c r="L72" s="36"/>
      <c r="M72" s="36"/>
      <c r="N72" s="37"/>
      <c r="O72" s="35"/>
      <c r="P72" s="36"/>
      <c r="Q72" s="36"/>
      <c r="R72" s="36"/>
      <c r="S72" s="36"/>
      <c r="T72" s="36"/>
      <c r="U72" s="36"/>
      <c r="V72" s="36"/>
      <c r="W72" s="36"/>
      <c r="X72" s="37"/>
      <c r="Y72" s="26"/>
      <c r="Z72" s="27"/>
      <c r="AA72" s="27"/>
      <c r="AB72" s="27"/>
      <c r="AC72" s="28"/>
      <c r="AD72" s="26"/>
      <c r="AE72" s="27"/>
      <c r="AF72" s="27"/>
      <c r="AG72" s="27"/>
      <c r="AH72" s="28"/>
      <c r="AI72" s="26"/>
      <c r="AJ72" s="27"/>
      <c r="AK72" s="27"/>
      <c r="AL72" s="27"/>
      <c r="AM72" s="28"/>
      <c r="AN72" s="26"/>
      <c r="AO72" s="27"/>
      <c r="AP72" s="27"/>
      <c r="AQ72" s="27"/>
      <c r="AR72" s="28"/>
      <c r="AS72" s="26"/>
      <c r="AT72" s="27"/>
      <c r="AU72" s="27"/>
      <c r="AV72" s="27"/>
      <c r="AW72" s="28"/>
      <c r="AX72" s="38"/>
      <c r="AY72" s="39"/>
      <c r="AZ72" s="39"/>
      <c r="BA72" s="39"/>
      <c r="BB72" s="40"/>
      <c r="BC72" s="38"/>
      <c r="BD72" s="39"/>
      <c r="BE72" s="39"/>
      <c r="BF72" s="39"/>
      <c r="BG72" s="40"/>
      <c r="BH72" s="38"/>
      <c r="BI72" s="39"/>
      <c r="BJ72" s="39"/>
      <c r="BK72" s="39"/>
      <c r="BL72" s="40"/>
      <c r="BM72" s="38"/>
      <c r="BN72" s="39"/>
      <c r="BO72" s="39"/>
      <c r="BP72" s="39"/>
      <c r="BQ72" s="40"/>
      <c r="BR72" s="10"/>
      <c r="BS72" s="10"/>
      <c r="BT72" s="10"/>
      <c r="BU72" s="10"/>
      <c r="BV72" s="10"/>
      <c r="BW72" s="10"/>
      <c r="BX72" s="10"/>
      <c r="BY72" s="10"/>
      <c r="BZ72" s="8"/>
      <c r="CA72" s="1" t="s">
        <v>28</v>
      </c>
    </row>
    <row r="73" spans="1:79" ht="117.75" customHeight="1" x14ac:dyDescent="0.2">
      <c r="A73" s="32"/>
      <c r="B73" s="34"/>
      <c r="C73" s="41" t="s">
        <v>93</v>
      </c>
      <c r="D73" s="42"/>
      <c r="E73" s="42"/>
      <c r="F73" s="42"/>
      <c r="G73" s="42"/>
      <c r="H73" s="42"/>
      <c r="I73" s="43"/>
      <c r="J73" s="35" t="s">
        <v>76</v>
      </c>
      <c r="K73" s="36"/>
      <c r="L73" s="36"/>
      <c r="M73" s="36"/>
      <c r="N73" s="37"/>
      <c r="O73" s="35" t="s">
        <v>91</v>
      </c>
      <c r="P73" s="36"/>
      <c r="Q73" s="36"/>
      <c r="R73" s="36"/>
      <c r="S73" s="36"/>
      <c r="T73" s="36"/>
      <c r="U73" s="36"/>
      <c r="V73" s="36"/>
      <c r="W73" s="36"/>
      <c r="X73" s="37"/>
      <c r="Y73" s="23">
        <v>100</v>
      </c>
      <c r="Z73" s="24"/>
      <c r="AA73" s="24"/>
      <c r="AB73" s="24"/>
      <c r="AC73" s="25"/>
      <c r="AD73" s="47"/>
      <c r="AE73" s="48"/>
      <c r="AF73" s="48"/>
      <c r="AG73" s="48"/>
      <c r="AH73" s="49"/>
      <c r="AI73" s="23">
        <f t="shared" ref="AI73" si="10">SUM(Y73:AH73)</f>
        <v>100</v>
      </c>
      <c r="AJ73" s="24"/>
      <c r="AK73" s="24"/>
      <c r="AL73" s="24"/>
      <c r="AM73" s="25"/>
      <c r="AN73" s="23">
        <v>0</v>
      </c>
      <c r="AO73" s="24"/>
      <c r="AP73" s="24"/>
      <c r="AQ73" s="24"/>
      <c r="AR73" s="25"/>
      <c r="AS73" s="23"/>
      <c r="AT73" s="24"/>
      <c r="AU73" s="24"/>
      <c r="AV73" s="24"/>
      <c r="AW73" s="25"/>
      <c r="AX73" s="23">
        <f t="shared" ref="AX73" si="11">SUM(AN73:AW73)</f>
        <v>0</v>
      </c>
      <c r="AY73" s="24"/>
      <c r="AZ73" s="24"/>
      <c r="BA73" s="24"/>
      <c r="BB73" s="25"/>
      <c r="BC73" s="23">
        <f t="shared" ref="BC73" si="12">AN73-Y73</f>
        <v>-100</v>
      </c>
      <c r="BD73" s="24"/>
      <c r="BE73" s="24"/>
      <c r="BF73" s="24"/>
      <c r="BG73" s="25"/>
      <c r="BH73" s="23">
        <f t="shared" ref="BH73" si="13">AS73-AD73</f>
        <v>0</v>
      </c>
      <c r="BI73" s="24"/>
      <c r="BJ73" s="24"/>
      <c r="BK73" s="24"/>
      <c r="BL73" s="25"/>
      <c r="BM73" s="23">
        <f t="shared" ref="BM73" si="14">SUM(BC73:BL73)</f>
        <v>-100</v>
      </c>
      <c r="BN73" s="24"/>
      <c r="BO73" s="24"/>
      <c r="BP73" s="24"/>
      <c r="BQ73" s="25"/>
      <c r="BR73" s="10"/>
      <c r="BS73" s="10"/>
      <c r="BT73" s="10"/>
      <c r="BU73" s="10"/>
      <c r="BV73" s="10"/>
      <c r="BW73" s="10"/>
      <c r="BX73" s="10"/>
      <c r="BY73" s="10"/>
      <c r="BZ73" s="8"/>
      <c r="CA73" s="1" t="s">
        <v>28</v>
      </c>
    </row>
    <row r="74" spans="1:79" ht="24" customHeight="1" x14ac:dyDescent="0.2">
      <c r="A74" s="32" t="s">
        <v>97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4"/>
      <c r="BR74" s="10"/>
      <c r="BS74" s="10"/>
      <c r="BT74" s="10"/>
      <c r="BU74" s="10"/>
      <c r="BV74" s="10"/>
      <c r="BW74" s="10"/>
      <c r="BX74" s="10"/>
      <c r="BY74" s="10"/>
      <c r="BZ74" s="8"/>
      <c r="CA74" s="1" t="s">
        <v>28</v>
      </c>
    </row>
    <row r="75" spans="1:79" ht="24" customHeight="1" x14ac:dyDescent="0.2">
      <c r="A75" s="32" t="s">
        <v>99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4"/>
      <c r="BR75" s="10"/>
      <c r="BS75" s="10"/>
      <c r="BT75" s="10"/>
      <c r="BU75" s="10"/>
      <c r="BV75" s="10"/>
      <c r="BW75" s="10"/>
      <c r="BX75" s="10"/>
      <c r="BY75" s="10"/>
      <c r="BZ75" s="8"/>
      <c r="CA75" s="1" t="s">
        <v>28</v>
      </c>
    </row>
    <row r="77" spans="1:79" ht="15.95" customHeight="1" x14ac:dyDescent="0.2">
      <c r="A77" s="70" t="s">
        <v>55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</row>
    <row r="78" spans="1:79" ht="66" customHeight="1" x14ac:dyDescent="0.2">
      <c r="A78" s="119" t="s">
        <v>98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</row>
    <row r="79" spans="1:79" ht="15.9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1:79" ht="15.9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1:60" ht="42" customHeight="1" x14ac:dyDescent="0.25">
      <c r="A81" s="113" t="s">
        <v>95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22"/>
      <c r="AO81" s="22"/>
      <c r="AP81" s="115" t="s">
        <v>96</v>
      </c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</row>
    <row r="82" spans="1:60" ht="18.75" customHeight="1" x14ac:dyDescent="0.2">
      <c r="W82" s="112" t="s">
        <v>12</v>
      </c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4"/>
      <c r="AO82" s="4"/>
      <c r="AP82" s="112" t="s">
        <v>78</v>
      </c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</row>
    <row r="83" spans="1:60" x14ac:dyDescent="0.2"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</row>
    <row r="84" spans="1:60" x14ac:dyDescent="0.2"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</row>
    <row r="85" spans="1:60" ht="15.95" customHeight="1" x14ac:dyDescent="0.2">
      <c r="A85" s="116" t="s">
        <v>79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3"/>
      <c r="AO85" s="3"/>
      <c r="AP85" s="118" t="s">
        <v>77</v>
      </c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</row>
    <row r="86" spans="1:60" ht="24" customHeight="1" x14ac:dyDescent="0.2">
      <c r="W86" s="112" t="s">
        <v>12</v>
      </c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4"/>
      <c r="AO86" s="4"/>
      <c r="AP86" s="112" t="s">
        <v>78</v>
      </c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</row>
  </sheetData>
  <mergeCells count="324">
    <mergeCell ref="A77:BL77"/>
    <mergeCell ref="A78:BL78"/>
    <mergeCell ref="BM62:BQ62"/>
    <mergeCell ref="AI62:AM62"/>
    <mergeCell ref="AN62:AR62"/>
    <mergeCell ref="AS62:AW62"/>
    <mergeCell ref="AX62:BB62"/>
    <mergeCell ref="BC62:BG62"/>
    <mergeCell ref="BH62:BL62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9:BB69"/>
    <mergeCell ref="BC69:BG69"/>
    <mergeCell ref="AS66:AW66"/>
    <mergeCell ref="AX66:BB66"/>
    <mergeCell ref="BC66:BG66"/>
    <mergeCell ref="BH66:BL66"/>
    <mergeCell ref="W86:AM86"/>
    <mergeCell ref="AP86:BH86"/>
    <mergeCell ref="A81:V81"/>
    <mergeCell ref="W81:AM81"/>
    <mergeCell ref="AP81:BH81"/>
    <mergeCell ref="W82:AM82"/>
    <mergeCell ref="AP82:BH82"/>
    <mergeCell ref="A85:V85"/>
    <mergeCell ref="W85:AM85"/>
    <mergeCell ref="AP85:BH85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X61:BB61"/>
    <mergeCell ref="BC61:BG61"/>
    <mergeCell ref="A57:BQ57"/>
    <mergeCell ref="A59:B60"/>
    <mergeCell ref="C59:I60"/>
    <mergeCell ref="J59:N60"/>
    <mergeCell ref="O59:X60"/>
    <mergeCell ref="Y59:AM59"/>
    <mergeCell ref="AN59:BB59"/>
    <mergeCell ref="BC59:BQ59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AA53:AF53"/>
    <mergeCell ref="AG53:AK53"/>
    <mergeCell ref="AL53:AP53"/>
    <mergeCell ref="A55:P55"/>
    <mergeCell ref="Q55:U55"/>
    <mergeCell ref="V55:Z55"/>
    <mergeCell ref="AA55:AF55"/>
    <mergeCell ref="AG55:AK55"/>
    <mergeCell ref="AL55:AP55"/>
    <mergeCell ref="A54:P54"/>
    <mergeCell ref="Q54:U54"/>
    <mergeCell ref="V54:Z54"/>
    <mergeCell ref="AA54:AF54"/>
    <mergeCell ref="AG54:AK54"/>
    <mergeCell ref="AL54:AP54"/>
    <mergeCell ref="BI43:BM43"/>
    <mergeCell ref="BN43:BQ43"/>
    <mergeCell ref="A46:BQ46"/>
    <mergeCell ref="AQ54:AV54"/>
    <mergeCell ref="AW54:BA54"/>
    <mergeCell ref="BB54:BF54"/>
    <mergeCell ref="BG54:BL54"/>
    <mergeCell ref="AQ55:AV55"/>
    <mergeCell ref="AW55:BA55"/>
    <mergeCell ref="BB55:BF55"/>
    <mergeCell ref="BG55:BL55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Z45:BC45"/>
    <mergeCell ref="BD45:BH45"/>
    <mergeCell ref="BI45:BM45"/>
    <mergeCell ref="BN45:BQ45"/>
    <mergeCell ref="A48:BL48"/>
    <mergeCell ref="A45:B45"/>
    <mergeCell ref="C45:Z45"/>
    <mergeCell ref="AA45:AE45"/>
    <mergeCell ref="AF45:AJ45"/>
    <mergeCell ref="AK45:AO45"/>
    <mergeCell ref="AP45:AT45"/>
    <mergeCell ref="AW51:BA51"/>
    <mergeCell ref="BB51:BF51"/>
    <mergeCell ref="BG51:BL51"/>
    <mergeCell ref="AQ53:AV53"/>
    <mergeCell ref="AW53:BA53"/>
    <mergeCell ref="BB53:BF53"/>
    <mergeCell ref="BG53:BL53"/>
    <mergeCell ref="BD42:BH42"/>
    <mergeCell ref="BI42:BM42"/>
    <mergeCell ref="A49:BL49"/>
    <mergeCell ref="A50:P51"/>
    <mergeCell ref="Q50:AF50"/>
    <mergeCell ref="AG50:AV50"/>
    <mergeCell ref="AW50:BL50"/>
    <mergeCell ref="A43:B43"/>
    <mergeCell ref="C43:Z43"/>
    <mergeCell ref="AA43:AE43"/>
    <mergeCell ref="AF43:AJ43"/>
    <mergeCell ref="AK43:AO43"/>
    <mergeCell ref="AP43:AT43"/>
    <mergeCell ref="AU43:AY43"/>
    <mergeCell ref="AZ43:BC43"/>
    <mergeCell ref="BD43:BH43"/>
    <mergeCell ref="AU45:AY45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2:AY42"/>
    <mergeCell ref="AZ42:BC42"/>
    <mergeCell ref="AU41:AY41"/>
    <mergeCell ref="BN42:BQ42"/>
    <mergeCell ref="G33:BL33"/>
    <mergeCell ref="A34:F34"/>
    <mergeCell ref="G34:BL34"/>
    <mergeCell ref="A20:B20"/>
    <mergeCell ref="D20:J20"/>
    <mergeCell ref="L20:AB20"/>
    <mergeCell ref="AC20:BL20"/>
    <mergeCell ref="A25:F25"/>
    <mergeCell ref="G25:BL25"/>
    <mergeCell ref="A26:F26"/>
    <mergeCell ref="G26:BL26"/>
    <mergeCell ref="D21:J21"/>
    <mergeCell ref="L21:AB21"/>
    <mergeCell ref="AC21:BL21"/>
    <mergeCell ref="A23:BL23"/>
    <mergeCell ref="A24:F24"/>
    <mergeCell ref="G24:BL24"/>
    <mergeCell ref="A27:F27"/>
    <mergeCell ref="G27:BL27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BN44:BQ44"/>
    <mergeCell ref="A44:B44"/>
    <mergeCell ref="C44:Z44"/>
    <mergeCell ref="AA44:AE44"/>
    <mergeCell ref="AF44:AJ44"/>
    <mergeCell ref="AK44:AO44"/>
    <mergeCell ref="AZ44:BC44"/>
    <mergeCell ref="BD44:BH44"/>
    <mergeCell ref="BI44:BM44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BM66:BQ66"/>
    <mergeCell ref="AP44:AT44"/>
    <mergeCell ref="AU44:AY44"/>
    <mergeCell ref="Q51:U51"/>
    <mergeCell ref="V51:Z51"/>
    <mergeCell ref="AA51:AF51"/>
    <mergeCell ref="AG51:AK51"/>
    <mergeCell ref="AL51:AP51"/>
    <mergeCell ref="AX63:BB63"/>
    <mergeCell ref="BC63:BG63"/>
    <mergeCell ref="BH63:BL63"/>
    <mergeCell ref="BM63:BQ63"/>
    <mergeCell ref="AX64:BB64"/>
    <mergeCell ref="BC64:BG64"/>
    <mergeCell ref="BH64:BL64"/>
    <mergeCell ref="BM64:BQ64"/>
    <mergeCell ref="O66:X66"/>
    <mergeCell ref="Y66:AC66"/>
    <mergeCell ref="AD66:AH66"/>
    <mergeCell ref="AI66:AM66"/>
    <mergeCell ref="AN66:AR66"/>
    <mergeCell ref="AN64:AR64"/>
    <mergeCell ref="AS64:AW64"/>
    <mergeCell ref="AQ51:AV51"/>
    <mergeCell ref="BH69:BL69"/>
    <mergeCell ref="BM69:BQ69"/>
    <mergeCell ref="O73:X73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BH72:BL72"/>
    <mergeCell ref="BM72:BQ72"/>
    <mergeCell ref="AX70:BB70"/>
    <mergeCell ref="BC70:BG70"/>
    <mergeCell ref="BH70:BL70"/>
    <mergeCell ref="BM70:BQ70"/>
    <mergeCell ref="A73:B73"/>
    <mergeCell ref="C73:I73"/>
    <mergeCell ref="J73:N73"/>
    <mergeCell ref="Y73:AC73"/>
    <mergeCell ref="AD73:AH73"/>
    <mergeCell ref="AI73:AM73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J67:N67"/>
    <mergeCell ref="O67:X67"/>
    <mergeCell ref="A64:B64"/>
    <mergeCell ref="C64:I64"/>
    <mergeCell ref="J64:N64"/>
    <mergeCell ref="O64:X64"/>
    <mergeCell ref="Y64:AC64"/>
    <mergeCell ref="AD64:AH64"/>
    <mergeCell ref="AI64:AM64"/>
    <mergeCell ref="A66:B66"/>
    <mergeCell ref="C66:I66"/>
    <mergeCell ref="J66:N66"/>
    <mergeCell ref="BH67:BL67"/>
    <mergeCell ref="BM67:BQ67"/>
    <mergeCell ref="A75:BQ75"/>
    <mergeCell ref="A74:BQ74"/>
    <mergeCell ref="A65:BQ65"/>
    <mergeCell ref="A68:BQ68"/>
    <mergeCell ref="A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2:BB72"/>
    <mergeCell ref="BC72:BG72"/>
    <mergeCell ref="AX73:BB73"/>
    <mergeCell ref="BC73:BG73"/>
    <mergeCell ref="BH73:BL73"/>
    <mergeCell ref="BM73:BQ73"/>
    <mergeCell ref="A67:B67"/>
    <mergeCell ref="C67:I67"/>
    <mergeCell ref="AN73:AR73"/>
    <mergeCell ref="AS73:AW73"/>
    <mergeCell ref="Y67:AC67"/>
    <mergeCell ref="AD67:AH67"/>
    <mergeCell ref="AI67:AM67"/>
    <mergeCell ref="AN67:AR67"/>
    <mergeCell ref="AS67:AW67"/>
    <mergeCell ref="AX67:BB67"/>
    <mergeCell ref="BC67:BG67"/>
  </mergeCells>
  <conditionalFormatting sqref="A63:B64 A66:B67 A69:B70 A72:B73 A75:B75">
    <cfRule type="cellIs" dxfId="11" priority="187" stopIfTrue="1" operator="equal">
      <formula>0</formula>
    </cfRule>
  </conditionalFormatting>
  <conditionalFormatting sqref="C69:C70">
    <cfRule type="cellIs" dxfId="10" priority="142" stopIfTrue="1" operator="equal">
      <formula>$C42</formula>
    </cfRule>
  </conditionalFormatting>
  <conditionalFormatting sqref="C66:C67">
    <cfRule type="cellIs" dxfId="9" priority="126" stopIfTrue="1" operator="equal">
      <formula>$C34</formula>
    </cfRule>
  </conditionalFormatting>
  <conditionalFormatting sqref="C64">
    <cfRule type="cellIs" dxfId="8" priority="96" stopIfTrue="1" operator="equal">
      <formula>$C21</formula>
    </cfRule>
  </conditionalFormatting>
  <conditionalFormatting sqref="C63">
    <cfRule type="cellIs" dxfId="7" priority="94" stopIfTrue="1" operator="equal">
      <formula>$C20</formula>
    </cfRule>
  </conditionalFormatting>
  <conditionalFormatting sqref="C66:C67">
    <cfRule type="cellIs" dxfId="6" priority="92" stopIfTrue="1" operator="equal">
      <formula>$C34</formula>
    </cfRule>
  </conditionalFormatting>
  <conditionalFormatting sqref="C75">
    <cfRule type="cellIs" dxfId="5" priority="84" stopIfTrue="1" operator="equal">
      <formula>$C50</formula>
    </cfRule>
  </conditionalFormatting>
  <conditionalFormatting sqref="C72:C73">
    <cfRule type="cellIs" dxfId="4" priority="82" stopIfTrue="1" operator="equal">
      <formula>$C45</formula>
    </cfRule>
  </conditionalFormatting>
  <conditionalFormatting sqref="C75">
    <cfRule type="cellIs" dxfId="3" priority="190" stopIfTrue="1" operator="equal">
      <formula>$C48</formula>
    </cfRule>
  </conditionalFormatting>
  <conditionalFormatting sqref="C75">
    <cfRule type="cellIs" dxfId="2" priority="77" stopIfTrue="1" operator="equal">
      <formula>$C51</formula>
    </cfRule>
  </conditionalFormatting>
  <conditionalFormatting sqref="C73">
    <cfRule type="cellIs" dxfId="1" priority="6" stopIfTrue="1" operator="equal">
      <formula>#REF!</formula>
    </cfRule>
  </conditionalFormatting>
  <conditionalFormatting sqref="C67">
    <cfRule type="cellIs" dxfId="0" priority="3" stopIfTrue="1" operator="equal">
      <formula>$C34</formula>
    </cfRule>
  </conditionalFormatting>
  <pageMargins left="0.31496062992125984" right="0.31496062992125984" top="0.39370078740157483" bottom="0.39370078740157483" header="0" footer="0"/>
  <pageSetup paperSize="9" scale="57" fitToHeight="999" orientation="landscape" r:id="rId1"/>
  <headerFooter alignWithMargins="0"/>
  <rowBreaks count="2" manualBreakCount="2">
    <brk id="47" max="68" man="1"/>
    <brk id="6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КПК0613140</vt:lpstr>
      <vt:lpstr>КПК0613140!Область_друку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2020-02-05T16:00:57Z</cp:lastPrinted>
  <dcterms:created xsi:type="dcterms:W3CDTF">2016-08-10T10:53:25Z</dcterms:created>
  <dcterms:modified xsi:type="dcterms:W3CDTF">2021-02-09T09:03:28Z</dcterms:modified>
</cp:coreProperties>
</file>