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3140" sheetId="1" r:id="rId1"/>
  </sheets>
  <definedNames>
    <definedName name="_xlnm.Print_Area" localSheetId="0">'0613140'!$A$1:$BQ$106</definedName>
  </definedNames>
  <calcPr calcId="152511"/>
</workbook>
</file>

<file path=xl/calcChain.xml><?xml version="1.0" encoding="utf-8"?>
<calcChain xmlns="http://schemas.openxmlformats.org/spreadsheetml/2006/main">
  <c r="AN75" i="1" l="1"/>
  <c r="AN73" i="1" l="1"/>
  <c r="AX73" i="1" s="1"/>
  <c r="AX75" i="1"/>
  <c r="AX71" i="1"/>
  <c r="AX69" i="1"/>
  <c r="AI59" i="1"/>
  <c r="AP44" i="1"/>
  <c r="BH75" i="1" l="1"/>
  <c r="BC75" i="1"/>
  <c r="BM75" i="1" s="1"/>
  <c r="BH73" i="1"/>
  <c r="BC73" i="1"/>
  <c r="BM73" i="1" s="1"/>
  <c r="BH71" i="1"/>
  <c r="BC71" i="1"/>
  <c r="BH69" i="1"/>
  <c r="BC69" i="1"/>
  <c r="BM69" i="1" s="1"/>
  <c r="BD59" i="1"/>
  <c r="AY59" i="1"/>
  <c r="BI59" i="1" s="1"/>
  <c r="AS59" i="1"/>
  <c r="AC59" i="1"/>
  <c r="BD58" i="1"/>
  <c r="AY58" i="1"/>
  <c r="AS58" i="1"/>
  <c r="AC58" i="1"/>
  <c r="BI44" i="1"/>
  <c r="BD44" i="1"/>
  <c r="BN44" i="1" s="1"/>
  <c r="AZ44" i="1"/>
  <c r="AK44" i="1"/>
  <c r="BI43" i="1"/>
  <c r="BD43" i="1"/>
  <c r="BN43" i="1" s="1"/>
  <c r="AZ43" i="1"/>
  <c r="AK43" i="1"/>
  <c r="BM71" i="1" l="1"/>
  <c r="BI58" i="1"/>
</calcChain>
</file>

<file path=xl/sharedStrings.xml><?xml version="1.0" encoding="utf-8"?>
<sst xmlns="http://schemas.openxmlformats.org/spreadsheetml/2006/main" count="213" uniqueCount="123">
  <si>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</si>
  <si>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</si>
  <si>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</si>
  <si>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</si>
  <si>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</si>
  <si>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</si>
  <si>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</si>
  <si>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</si>
  <si>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</si>
  <si>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</si>
  <si>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</si>
  <si>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</si>
  <si>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</si>
  <si>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</si>
  <si>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</si>
  <si>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</si>
  <si>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</si>
  <si>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</si>
  <si>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</si>
  <si>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</si>
  <si>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</si>
  <si>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</si>
  <si>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</si>
  <si>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</si>
  <si>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</si>
  <si>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</si>
  <si>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</si>
  <si>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</si>
  <si>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</si>
  <si>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</si>
  <si>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</si>
  <si>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належних умов для оздоровлення та забезпечення відпочинком дітей, які потребують особливої соціальної уваги та підтримки.</t>
  </si>
  <si>
    <t>s5.2</t>
  </si>
  <si>
    <t>5. Мета бюджетної програми</t>
  </si>
  <si>
    <t>Забезпечення  оздоровлення та відпочинку дітей, які потребують особливої соціальної уваги та підтримки.</t>
  </si>
  <si>
    <t>6. Завдання бюджетної програми</t>
  </si>
  <si>
    <t>Завдання</t>
  </si>
  <si>
    <t>npp</t>
  </si>
  <si>
    <t>p5.3</t>
  </si>
  <si>
    <t>Забезпечити оздоровлення та відпочинку дітей, які потребують особливої соціальної уваги та підтримки.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</si>
  <si>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</si>
  <si>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</si>
  <si>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</si>
  <si>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</si>
  <si>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</si>
  <si>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</si>
  <si>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</si>
  <si>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</si>
  <si>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</si>
  <si>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</si>
  <si>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</si>
  <si>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</si>
  <si>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</si>
  <si>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</si>
  <si>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</si>
  <si>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</si>
  <si>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</si>
  <si>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</si>
  <si>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</si>
  <si>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організації оздоровлення та забезпечення відпочинком дітей, які потребують особливої соціальної уваги та підтримки</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</si>
  <si>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</si>
  <si>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</si>
  <si>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</si>
  <si>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</si>
  <si>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</si>
  <si>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</si>
  <si>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</si>
  <si>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</si>
  <si>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</si>
  <si>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</si>
  <si>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</si>
  <si>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</si>
  <si>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</si>
  <si>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</si>
  <si>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</si>
  <si>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</si>
  <si>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</si>
  <si>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</si>
  <si>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</si>
  <si>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</si>
  <si>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</si>
  <si>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</si>
  <si>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</si>
  <si>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</si>
  <si>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</si>
  <si>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</si>
  <si>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</si>
  <si>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</si>
  <si>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Витрати на забезпечення організації відпочинку дітей</t>
  </si>
  <si>
    <t>грн.</t>
  </si>
  <si>
    <t>Кошторис</t>
  </si>
  <si>
    <t>продукту</t>
  </si>
  <si>
    <t>Кількість дітей, яких планується направити на відпочинок</t>
  </si>
  <si>
    <t>осіб</t>
  </si>
  <si>
    <t>Звітність</t>
  </si>
  <si>
    <t>ефективності</t>
  </si>
  <si>
    <t>Середні витрати на організацію відпочинку однієї дитини</t>
  </si>
  <si>
    <t>Розрахунок</t>
  </si>
  <si>
    <t>якості</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</si>
  <si>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</si>
  <si>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</si>
  <si>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</si>
  <si>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p5.9</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</si>
  <si>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</si>
  <si>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</si>
  <si>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</si>
  <si>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</si>
  <si>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</si>
  <si>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</si>
  <si>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</si>
  <si>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</si>
  <si>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</si>
  <si>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</si>
  <si>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</si>
  <si>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</si>
  <si>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Основними причинами утворення невикористаного залишку бюджетних коштів є залучення сторонніх ресурсів: до організації заходів активно долучалися громадські організації та благодійні фонди, що дозволило значно скоротити бюджетні витрати також організація транспортного обслуговування для перевезення дітей була здійснена з урахуванням актуальної потреби, що також зменшило необхідний обсяг видатків.</t>
  </si>
  <si>
    <t>Динаміка кількості дітей, охоплених заходами з оздоровлення, порівняно з минулим роком</t>
  </si>
  <si>
    <t>Основною причиною відхилення є залучення сторонніх ресурсів: до організації заходів активно долучалися громадські організації та благодійні фонди також організація транспортного обслуговування була здійснена з урахуванням актуальної потреби, що також зменшило необхідний обсяг видатків.</t>
  </si>
  <si>
    <t>Кількість дітей, яких було направлено на відпочинок за кошти місцевого бюджету, виявилася меншою за заплановану. Це пояснюється активним залученням громадських організацій та благодійних фондів, які забезпечили додаткову підтримку у організації відпочинку дітей.</t>
  </si>
  <si>
    <t>Середні витрати на організацію відпочинку однієї дитини розраховані на основі фактичних витрат, понесених відповідно до реальної потреби.</t>
  </si>
  <si>
    <t>Порівняно з минулим роком, кількість дітей, охоплених заходами з оздоровлення за кошти місцевого бюджету, зменшилась на 78,4 %. Основною причиною такого зниження є активне залучення громадських організацій та благодійних фондів, які забезпечили додаткову підтримку в організації відпочинку дітей.</t>
  </si>
  <si>
    <t xml:space="preserve">         З огляду на виконання результативних показників, можна зробити висновок, що програма була реалізована частково завдяки залученню зовнішніх ресурсів. Громадські організації та благодійні фонди активно долучалися до організації заходів, що дозволило значно зменшити бюджетні витрати. Крім того, організація транспортного обслуговування для перевезення дітей була проведена з урахуванням їх поточних потреб.</t>
  </si>
  <si>
    <t xml:space="preserve">         Основною метою програми є забезпечення оздоровлення та відпочинку дітей, зокрема дітей, які потребують особливої соціальної уваги та підтримки. За кошти місцевого бюджету було організовано відпочинок 20 дітей та 3 супроводжуючих осіб у м. Дрезден. Завдяки активному залученню громадських організацій та благодійних фондів вдалося забезпечити відпочинок 143 дітей у дитячих таборах України та 16 дітей у таборах інших країн світу. Додаткові ресурси, надані сторонніми організаціями, сприяли зниженню навантаження на місцевий бюджет та досягненню цілей програми. Це підтверджує ефективність використання бюджетних коштів у межах її реалізації.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</si>
</sst>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left"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abSelected="1" topLeftCell="A2" zoomScaleNormal="100" workbookViewId="0">
      <selection activeCell="BT75" sqref="BT75"/>
    </sheetView>
  </sheetViews>
  <sheetFormatPr defaultColWidth="9.140625" defaultRowHeight="12.75" x14ac:dyDescent="0.2"/>
  <cols>
    <col min="1" max="1" width="3.28515625" style="1" customWidth="1"/>
    <col min="2" max="2" width="3.42578125" style="1" customWidth="1"/>
    <col min="3" max="3" width="5.28515625" style="1" customWidth="1"/>
    <col min="4" max="4" width="4.85546875" style="1" customWidth="1"/>
    <col min="5" max="5" width="5" style="1" customWidth="1"/>
    <col min="6" max="6" width="2.85546875" style="1" customWidth="1"/>
    <col min="7" max="7" width="5.140625" style="1" customWidth="1"/>
    <col min="8" max="71" width="2.85546875" style="1" customWidth="1"/>
    <col min="72" max="72" width="19.8554687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2" t="s">
        <v>0</v>
      </c>
      <c r="AP2" s="152"/>
      <c r="AQ2" s="152"/>
      <c r="AR2" s="152"/>
      <c r="AS2" s="152"/>
      <c r="AT2" s="152"/>
      <c r="AU2" s="152"/>
      <c r="AV2" s="152"/>
      <c r="AW2" s="152"/>
      <c r="AX2" s="152"/>
      <c r="AY2" s="152"/>
      <c r="AZ2" s="152"/>
      <c r="BA2" s="152"/>
      <c r="BB2" s="152"/>
      <c r="BC2" s="152"/>
      <c r="BD2" s="152"/>
      <c r="BE2" s="152"/>
      <c r="BF2" s="152"/>
      <c r="BG2" s="152"/>
      <c r="BH2" s="152"/>
      <c r="BI2" s="152"/>
      <c r="BJ2" s="152"/>
      <c r="BK2" s="152"/>
      <c r="BL2" s="152"/>
    </row>
    <row r="3" spans="1:64" ht="9" customHeight="1" x14ac:dyDescent="0.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row>
    <row r="4" spans="1:64" ht="15.75" customHeight="1" x14ac:dyDescent="0.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row>
    <row r="7" spans="1:64" ht="9.75" hidden="1" customHeight="1" x14ac:dyDescent="0.2">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row>
    <row r="8" spans="1:64" ht="9.75" hidden="1" customHeight="1" x14ac:dyDescent="0.2">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ht="8.4499999999999993" hidden="1" customHeight="1" x14ac:dyDescent="0.2">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row>
    <row r="10" spans="1:64" ht="15.75" x14ac:dyDescent="0.2">
      <c r="A10" s="151" t="s">
        <v>1</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3</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3" t="s">
        <v>5</v>
      </c>
      <c r="C14" s="144"/>
      <c r="D14" s="144"/>
      <c r="E14" s="144"/>
      <c r="F14" s="144"/>
      <c r="G14" s="144"/>
      <c r="H14" s="144"/>
      <c r="I14" s="144"/>
      <c r="J14" s="144"/>
      <c r="K14" s="144"/>
      <c r="L14" s="144"/>
      <c r="M14" s="46"/>
      <c r="N14" s="149" t="s">
        <v>6</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47"/>
      <c r="AU14" s="143" t="s">
        <v>7</v>
      </c>
      <c r="AV14" s="144"/>
      <c r="AW14" s="144"/>
      <c r="AX14" s="144"/>
      <c r="AY14" s="144"/>
      <c r="AZ14" s="144"/>
      <c r="BA14" s="144"/>
      <c r="BB14" s="144"/>
      <c r="BC14" s="5"/>
      <c r="BD14" s="5"/>
      <c r="BE14" s="5"/>
      <c r="BF14" s="5"/>
      <c r="BG14" s="5"/>
      <c r="BH14" s="5"/>
      <c r="BI14" s="5"/>
      <c r="BJ14" s="5"/>
      <c r="BK14" s="5"/>
      <c r="BL14" s="5"/>
    </row>
    <row r="15" spans="1:64" ht="21.75" customHeight="1" x14ac:dyDescent="0.2">
      <c r="A15" s="6"/>
      <c r="B15" s="146" t="s">
        <v>8</v>
      </c>
      <c r="C15" s="146"/>
      <c r="D15" s="146"/>
      <c r="E15" s="146"/>
      <c r="F15" s="146"/>
      <c r="G15" s="146"/>
      <c r="H15" s="146"/>
      <c r="I15" s="146"/>
      <c r="J15" s="146"/>
      <c r="K15" s="146"/>
      <c r="L15" s="146"/>
      <c r="M15" s="6"/>
      <c r="N15" s="150" t="s">
        <v>9</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6"/>
      <c r="AU15" s="146" t="s">
        <v>10</v>
      </c>
      <c r="AV15" s="146"/>
      <c r="AW15" s="146"/>
      <c r="AX15" s="146"/>
      <c r="AY15" s="146"/>
      <c r="AZ15" s="146"/>
      <c r="BA15" s="146"/>
      <c r="BB15" s="146"/>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43" t="s">
        <v>12</v>
      </c>
      <c r="C17" s="144"/>
      <c r="D17" s="144"/>
      <c r="E17" s="144"/>
      <c r="F17" s="144"/>
      <c r="G17" s="144"/>
      <c r="H17" s="144"/>
      <c r="I17" s="144"/>
      <c r="J17" s="144"/>
      <c r="K17" s="144"/>
      <c r="L17" s="144"/>
      <c r="M17" s="46"/>
      <c r="N17" s="149" t="s">
        <v>13</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47"/>
      <c r="AU17" s="143" t="s">
        <v>7</v>
      </c>
      <c r="AV17" s="144"/>
      <c r="AW17" s="144"/>
      <c r="AX17" s="144"/>
      <c r="AY17" s="144"/>
      <c r="AZ17" s="144"/>
      <c r="BA17" s="144"/>
      <c r="BB17" s="144"/>
      <c r="BC17" s="9"/>
      <c r="BD17" s="9"/>
      <c r="BE17" s="9"/>
      <c r="BF17" s="9"/>
      <c r="BG17" s="9"/>
      <c r="BH17" s="9"/>
      <c r="BI17" s="9"/>
      <c r="BJ17" s="9"/>
      <c r="BK17" s="9"/>
      <c r="BL17" s="10"/>
    </row>
    <row r="18" spans="1:79" ht="23.25" customHeight="1" x14ac:dyDescent="0.2">
      <c r="A18" s="11"/>
      <c r="B18" s="146" t="s">
        <v>8</v>
      </c>
      <c r="C18" s="146"/>
      <c r="D18" s="146"/>
      <c r="E18" s="146"/>
      <c r="F18" s="146"/>
      <c r="G18" s="146"/>
      <c r="H18" s="146"/>
      <c r="I18" s="146"/>
      <c r="J18" s="146"/>
      <c r="K18" s="146"/>
      <c r="L18" s="146"/>
      <c r="M18" s="6"/>
      <c r="N18" s="150" t="s">
        <v>14</v>
      </c>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6"/>
      <c r="AU18" s="146" t="s">
        <v>10</v>
      </c>
      <c r="AV18" s="146"/>
      <c r="AW18" s="146"/>
      <c r="AX18" s="146"/>
      <c r="AY18" s="146"/>
      <c r="AZ18" s="146"/>
      <c r="BA18" s="146"/>
      <c r="BB18" s="146"/>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4" t="s">
        <v>15</v>
      </c>
      <c r="B20" s="143" t="s">
        <v>16</v>
      </c>
      <c r="C20" s="144"/>
      <c r="D20" s="144"/>
      <c r="E20" s="144"/>
      <c r="F20" s="144"/>
      <c r="G20" s="144"/>
      <c r="H20" s="144"/>
      <c r="I20" s="144"/>
      <c r="J20" s="144"/>
      <c r="K20" s="144"/>
      <c r="L20" s="144"/>
      <c r="M20" s="48"/>
      <c r="N20" s="143" t="s">
        <v>17</v>
      </c>
      <c r="O20" s="144"/>
      <c r="P20" s="144"/>
      <c r="Q20" s="144"/>
      <c r="R20" s="144"/>
      <c r="S20" s="144"/>
      <c r="T20" s="144"/>
      <c r="U20" s="144"/>
      <c r="V20" s="144"/>
      <c r="W20" s="144"/>
      <c r="X20" s="144"/>
      <c r="Y20" s="144"/>
      <c r="Z20" s="49"/>
      <c r="AA20" s="143" t="s">
        <v>18</v>
      </c>
      <c r="AB20" s="144"/>
      <c r="AC20" s="144"/>
      <c r="AD20" s="144"/>
      <c r="AE20" s="144"/>
      <c r="AF20" s="144"/>
      <c r="AG20" s="144"/>
      <c r="AH20" s="144"/>
      <c r="AI20" s="144"/>
      <c r="AJ20" s="9"/>
      <c r="AK20" s="145" t="s">
        <v>19</v>
      </c>
      <c r="AL20" s="138"/>
      <c r="AM20" s="138"/>
      <c r="AN20" s="138"/>
      <c r="AO20" s="138"/>
      <c r="AP20" s="138"/>
      <c r="AQ20" s="138"/>
      <c r="AR20" s="138"/>
      <c r="AS20" s="138"/>
      <c r="AT20" s="138"/>
      <c r="AU20" s="138"/>
      <c r="AV20" s="138"/>
      <c r="AW20" s="138"/>
      <c r="AX20" s="138"/>
      <c r="AY20" s="138"/>
      <c r="AZ20" s="138"/>
      <c r="BA20" s="138"/>
      <c r="BB20" s="138"/>
      <c r="BC20" s="138"/>
      <c r="BD20" s="9"/>
      <c r="BE20" s="143" t="s">
        <v>20</v>
      </c>
      <c r="BF20" s="144"/>
      <c r="BG20" s="144"/>
      <c r="BH20" s="144"/>
      <c r="BI20" s="144"/>
      <c r="BJ20" s="144"/>
      <c r="BK20" s="144"/>
      <c r="BL20" s="144"/>
    </row>
    <row r="21" spans="1:79" ht="23.25" customHeight="1" x14ac:dyDescent="0.2">
      <c r="A21"/>
      <c r="B21" s="146" t="s">
        <v>8</v>
      </c>
      <c r="C21" s="146"/>
      <c r="D21" s="146"/>
      <c r="E21" s="146"/>
      <c r="F21" s="146"/>
      <c r="G21" s="146"/>
      <c r="H21" s="146"/>
      <c r="I21" s="146"/>
      <c r="J21" s="146"/>
      <c r="K21" s="146"/>
      <c r="L21" s="146"/>
      <c r="M21"/>
      <c r="N21" s="146" t="s">
        <v>21</v>
      </c>
      <c r="O21" s="146"/>
      <c r="P21" s="146"/>
      <c r="Q21" s="146"/>
      <c r="R21" s="146"/>
      <c r="S21" s="146"/>
      <c r="T21" s="146"/>
      <c r="U21" s="146"/>
      <c r="V21" s="146"/>
      <c r="W21" s="146"/>
      <c r="X21" s="146"/>
      <c r="Y21" s="146"/>
      <c r="Z21" s="12"/>
      <c r="AA21" s="147" t="s">
        <v>22</v>
      </c>
      <c r="AB21" s="147"/>
      <c r="AC21" s="147"/>
      <c r="AD21" s="147"/>
      <c r="AE21" s="147"/>
      <c r="AF21" s="147"/>
      <c r="AG21" s="147"/>
      <c r="AH21" s="147"/>
      <c r="AI21" s="147"/>
      <c r="AJ21" s="12"/>
      <c r="AK21" s="148" t="s">
        <v>23</v>
      </c>
      <c r="AL21" s="148"/>
      <c r="AM21" s="148"/>
      <c r="AN21" s="148"/>
      <c r="AO21" s="148"/>
      <c r="AP21" s="148"/>
      <c r="AQ21" s="148"/>
      <c r="AR21" s="148"/>
      <c r="AS21" s="148"/>
      <c r="AT21" s="148"/>
      <c r="AU21" s="148"/>
      <c r="AV21" s="148"/>
      <c r="AW21" s="148"/>
      <c r="AX21" s="148"/>
      <c r="AY21" s="148"/>
      <c r="AZ21" s="148"/>
      <c r="BA21" s="148"/>
      <c r="BB21" s="148"/>
      <c r="BC21" s="148"/>
      <c r="BD21" s="12"/>
      <c r="BE21" s="146" t="s">
        <v>24</v>
      </c>
      <c r="BF21" s="146"/>
      <c r="BG21" s="146"/>
      <c r="BH21" s="146"/>
      <c r="BI21" s="146"/>
      <c r="BJ21" s="146"/>
      <c r="BK21" s="146"/>
      <c r="BL21" s="146"/>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39" t="s">
        <v>26</v>
      </c>
      <c r="B24" s="139"/>
      <c r="C24" s="139"/>
      <c r="D24" s="139"/>
      <c r="E24" s="139"/>
      <c r="F24" s="139"/>
      <c r="G24" s="140" t="s">
        <v>27</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2"/>
    </row>
    <row r="25" spans="1:79" ht="10.5" hidden="1" customHeight="1" x14ac:dyDescent="0.2">
      <c r="A25" s="58" t="s">
        <v>28</v>
      </c>
      <c r="B25" s="58"/>
      <c r="C25" s="58"/>
      <c r="D25" s="58"/>
      <c r="E25" s="58"/>
      <c r="F25" s="58"/>
      <c r="G25" s="97" t="s">
        <v>29</v>
      </c>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9"/>
      <c r="CA25" s="1" t="s">
        <v>30</v>
      </c>
    </row>
    <row r="26" spans="1:79" ht="15.75" customHeight="1" x14ac:dyDescent="0.2">
      <c r="A26" s="58">
        <v>1</v>
      </c>
      <c r="B26" s="58"/>
      <c r="C26" s="58"/>
      <c r="D26" s="58"/>
      <c r="E26" s="58"/>
      <c r="F26" s="58"/>
      <c r="G26" s="136" t="s">
        <v>31</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1"/>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5.95" customHeight="1" x14ac:dyDescent="0.2">
      <c r="A29" s="137" t="s">
        <v>34</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139" t="s">
        <v>26</v>
      </c>
      <c r="B32" s="139"/>
      <c r="C32" s="139"/>
      <c r="D32" s="139"/>
      <c r="E32" s="139"/>
      <c r="F32" s="139"/>
      <c r="G32" s="140" t="s">
        <v>36</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2"/>
    </row>
    <row r="33" spans="1:79" ht="10.5" hidden="1" customHeight="1" x14ac:dyDescent="0.2">
      <c r="A33" s="58" t="s">
        <v>37</v>
      </c>
      <c r="B33" s="58"/>
      <c r="C33" s="58"/>
      <c r="D33" s="58"/>
      <c r="E33" s="58"/>
      <c r="F33" s="58"/>
      <c r="G33" s="97" t="s">
        <v>29</v>
      </c>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9"/>
      <c r="CA33" s="1" t="s">
        <v>38</v>
      </c>
    </row>
    <row r="34" spans="1:79" ht="15" customHeight="1" x14ac:dyDescent="0.2">
      <c r="A34" s="58">
        <v>1</v>
      </c>
      <c r="B34" s="58"/>
      <c r="C34" s="58"/>
      <c r="D34" s="58"/>
      <c r="E34" s="58"/>
      <c r="F34" s="58"/>
      <c r="G34" s="136" t="s">
        <v>39</v>
      </c>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1"/>
      <c r="CA34" s="1" t="s">
        <v>40</v>
      </c>
    </row>
    <row r="36" spans="1:79" ht="15.75" customHeight="1" x14ac:dyDescent="0.2">
      <c r="A36" s="56" t="s">
        <v>41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 customHeight="1" x14ac:dyDescent="0.2">
      <c r="A38" s="114" t="s">
        <v>43</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row>
    <row r="39" spans="1:79" ht="48.2" customHeight="1" x14ac:dyDescent="0.2">
      <c r="A39" s="101" t="s">
        <v>26</v>
      </c>
      <c r="B39" s="101"/>
      <c r="C39" s="101" t="s">
        <v>44</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t="s">
        <v>45</v>
      </c>
      <c r="AB39" s="101"/>
      <c r="AC39" s="101"/>
      <c r="AD39" s="101"/>
      <c r="AE39" s="101"/>
      <c r="AF39" s="101"/>
      <c r="AG39" s="101"/>
      <c r="AH39" s="101"/>
      <c r="AI39" s="101"/>
      <c r="AJ39" s="101"/>
      <c r="AK39" s="101"/>
      <c r="AL39" s="101"/>
      <c r="AM39" s="101"/>
      <c r="AN39" s="101"/>
      <c r="AO39" s="101"/>
      <c r="AP39" s="101" t="s">
        <v>46</v>
      </c>
      <c r="AQ39" s="101"/>
      <c r="AR39" s="101"/>
      <c r="AS39" s="101"/>
      <c r="AT39" s="101"/>
      <c r="AU39" s="101"/>
      <c r="AV39" s="101"/>
      <c r="AW39" s="101"/>
      <c r="AX39" s="101"/>
      <c r="AY39" s="101"/>
      <c r="AZ39" s="101"/>
      <c r="BA39" s="101"/>
      <c r="BB39" s="101"/>
      <c r="BC39" s="101"/>
      <c r="BD39" s="101" t="s">
        <v>47</v>
      </c>
      <c r="BE39" s="101"/>
      <c r="BF39" s="101"/>
      <c r="BG39" s="101"/>
      <c r="BH39" s="101"/>
      <c r="BI39" s="101"/>
      <c r="BJ39" s="101"/>
      <c r="BK39" s="101"/>
      <c r="BL39" s="101"/>
      <c r="BM39" s="101"/>
      <c r="BN39" s="101"/>
      <c r="BO39" s="101"/>
      <c r="BP39" s="101"/>
      <c r="BQ39" s="101"/>
    </row>
    <row r="40" spans="1:79" ht="29.1" customHeight="1" x14ac:dyDescent="0.2">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t="s">
        <v>48</v>
      </c>
      <c r="AB40" s="101"/>
      <c r="AC40" s="101"/>
      <c r="AD40" s="101"/>
      <c r="AE40" s="101"/>
      <c r="AF40" s="101" t="s">
        <v>49</v>
      </c>
      <c r="AG40" s="101"/>
      <c r="AH40" s="101"/>
      <c r="AI40" s="101"/>
      <c r="AJ40" s="101"/>
      <c r="AK40" s="101" t="s">
        <v>50</v>
      </c>
      <c r="AL40" s="101"/>
      <c r="AM40" s="101"/>
      <c r="AN40" s="101"/>
      <c r="AO40" s="101"/>
      <c r="AP40" s="101" t="s">
        <v>48</v>
      </c>
      <c r="AQ40" s="101"/>
      <c r="AR40" s="101"/>
      <c r="AS40" s="101"/>
      <c r="AT40" s="101"/>
      <c r="AU40" s="101" t="s">
        <v>49</v>
      </c>
      <c r="AV40" s="101"/>
      <c r="AW40" s="101"/>
      <c r="AX40" s="101"/>
      <c r="AY40" s="101"/>
      <c r="AZ40" s="101" t="s">
        <v>50</v>
      </c>
      <c r="BA40" s="101"/>
      <c r="BB40" s="101"/>
      <c r="BC40" s="101"/>
      <c r="BD40" s="101" t="s">
        <v>48</v>
      </c>
      <c r="BE40" s="101"/>
      <c r="BF40" s="101"/>
      <c r="BG40" s="101"/>
      <c r="BH40" s="101"/>
      <c r="BI40" s="101" t="s">
        <v>49</v>
      </c>
      <c r="BJ40" s="101"/>
      <c r="BK40" s="101"/>
      <c r="BL40" s="101"/>
      <c r="BM40" s="101"/>
      <c r="BN40" s="101" t="s">
        <v>51</v>
      </c>
      <c r="BO40" s="101"/>
      <c r="BP40" s="101"/>
      <c r="BQ40" s="101"/>
    </row>
    <row r="41" spans="1:79" ht="15.95" customHeight="1" x14ac:dyDescent="0.2">
      <c r="A41" s="115">
        <v>1</v>
      </c>
      <c r="B41" s="115"/>
      <c r="C41" s="115">
        <v>2</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31">
        <v>3</v>
      </c>
      <c r="AB41" s="132"/>
      <c r="AC41" s="132"/>
      <c r="AD41" s="132"/>
      <c r="AE41" s="133"/>
      <c r="AF41" s="131">
        <v>4</v>
      </c>
      <c r="AG41" s="132"/>
      <c r="AH41" s="132"/>
      <c r="AI41" s="132"/>
      <c r="AJ41" s="133"/>
      <c r="AK41" s="131">
        <v>5</v>
      </c>
      <c r="AL41" s="132"/>
      <c r="AM41" s="132"/>
      <c r="AN41" s="132"/>
      <c r="AO41" s="133"/>
      <c r="AP41" s="131">
        <v>6</v>
      </c>
      <c r="AQ41" s="132"/>
      <c r="AR41" s="132"/>
      <c r="AS41" s="132"/>
      <c r="AT41" s="133"/>
      <c r="AU41" s="131">
        <v>7</v>
      </c>
      <c r="AV41" s="132"/>
      <c r="AW41" s="132"/>
      <c r="AX41" s="132"/>
      <c r="AY41" s="133"/>
      <c r="AZ41" s="131">
        <v>8</v>
      </c>
      <c r="BA41" s="132"/>
      <c r="BB41" s="132"/>
      <c r="BC41" s="133"/>
      <c r="BD41" s="131">
        <v>9</v>
      </c>
      <c r="BE41" s="132"/>
      <c r="BF41" s="132"/>
      <c r="BG41" s="132"/>
      <c r="BH41" s="133"/>
      <c r="BI41" s="115">
        <v>10</v>
      </c>
      <c r="BJ41" s="115"/>
      <c r="BK41" s="115"/>
      <c r="BL41" s="115"/>
      <c r="BM41" s="115"/>
      <c r="BN41" s="115">
        <v>11</v>
      </c>
      <c r="BO41" s="115"/>
      <c r="BP41" s="115"/>
      <c r="BQ41" s="115"/>
    </row>
    <row r="42" spans="1:79" ht="15.75" hidden="1" customHeight="1" x14ac:dyDescent="0.2">
      <c r="A42" s="58" t="s">
        <v>37</v>
      </c>
      <c r="B42" s="58"/>
      <c r="C42" s="134" t="s">
        <v>29</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93" t="s">
        <v>52</v>
      </c>
      <c r="AB42" s="93"/>
      <c r="AC42" s="93"/>
      <c r="AD42" s="93"/>
      <c r="AE42" s="93"/>
      <c r="AF42" s="93" t="s">
        <v>53</v>
      </c>
      <c r="AG42" s="93"/>
      <c r="AH42" s="93"/>
      <c r="AI42" s="93"/>
      <c r="AJ42" s="93"/>
      <c r="AK42" s="67" t="s">
        <v>54</v>
      </c>
      <c r="AL42" s="67"/>
      <c r="AM42" s="67"/>
      <c r="AN42" s="67"/>
      <c r="AO42" s="67"/>
      <c r="AP42" s="93" t="s">
        <v>55</v>
      </c>
      <c r="AQ42" s="93"/>
      <c r="AR42" s="93"/>
      <c r="AS42" s="93"/>
      <c r="AT42" s="93"/>
      <c r="AU42" s="93" t="s">
        <v>56</v>
      </c>
      <c r="AV42" s="93"/>
      <c r="AW42" s="93"/>
      <c r="AX42" s="93"/>
      <c r="AY42" s="93"/>
      <c r="AZ42" s="67" t="s">
        <v>54</v>
      </c>
      <c r="BA42" s="67"/>
      <c r="BB42" s="67"/>
      <c r="BC42" s="67"/>
      <c r="BD42" s="126" t="s">
        <v>57</v>
      </c>
      <c r="BE42" s="126"/>
      <c r="BF42" s="126"/>
      <c r="BG42" s="126"/>
      <c r="BH42" s="126"/>
      <c r="BI42" s="126" t="s">
        <v>57</v>
      </c>
      <c r="BJ42" s="126"/>
      <c r="BK42" s="126"/>
      <c r="BL42" s="126"/>
      <c r="BM42" s="126"/>
      <c r="BN42" s="110" t="s">
        <v>54</v>
      </c>
      <c r="BO42" s="110"/>
      <c r="BP42" s="110"/>
      <c r="BQ42" s="110"/>
      <c r="CA42" s="1" t="s">
        <v>58</v>
      </c>
    </row>
    <row r="43" spans="1:79" ht="34.700000000000003" customHeight="1" x14ac:dyDescent="0.2">
      <c r="A43" s="127">
        <v>1</v>
      </c>
      <c r="B43" s="127"/>
      <c r="C43" s="128" t="s">
        <v>59</v>
      </c>
      <c r="D43" s="129"/>
      <c r="E43" s="129"/>
      <c r="F43" s="129"/>
      <c r="G43" s="129"/>
      <c r="H43" s="129"/>
      <c r="I43" s="129"/>
      <c r="J43" s="129"/>
      <c r="K43" s="129"/>
      <c r="L43" s="129"/>
      <c r="M43" s="129"/>
      <c r="N43" s="129"/>
      <c r="O43" s="129"/>
      <c r="P43" s="129"/>
      <c r="Q43" s="129"/>
      <c r="R43" s="129"/>
      <c r="S43" s="129"/>
      <c r="T43" s="129"/>
      <c r="U43" s="129"/>
      <c r="V43" s="129"/>
      <c r="W43" s="129"/>
      <c r="X43" s="129"/>
      <c r="Y43" s="129"/>
      <c r="Z43" s="130"/>
      <c r="AA43" s="125">
        <v>715000</v>
      </c>
      <c r="AB43" s="125"/>
      <c r="AC43" s="125"/>
      <c r="AD43" s="125"/>
      <c r="AE43" s="125"/>
      <c r="AF43" s="125">
        <v>0</v>
      </c>
      <c r="AG43" s="125"/>
      <c r="AH43" s="125"/>
      <c r="AI43" s="125"/>
      <c r="AJ43" s="125"/>
      <c r="AK43" s="125">
        <f>AA43+AF43</f>
        <v>715000</v>
      </c>
      <c r="AL43" s="125"/>
      <c r="AM43" s="125"/>
      <c r="AN43" s="125"/>
      <c r="AO43" s="125"/>
      <c r="AP43" s="125">
        <v>189000</v>
      </c>
      <c r="AQ43" s="125"/>
      <c r="AR43" s="125"/>
      <c r="AS43" s="125"/>
      <c r="AT43" s="125"/>
      <c r="AU43" s="125">
        <v>0</v>
      </c>
      <c r="AV43" s="125"/>
      <c r="AW43" s="125"/>
      <c r="AX43" s="125"/>
      <c r="AY43" s="125"/>
      <c r="AZ43" s="125">
        <f>AP43+AU43</f>
        <v>189000</v>
      </c>
      <c r="BA43" s="125"/>
      <c r="BB43" s="125"/>
      <c r="BC43" s="125"/>
      <c r="BD43" s="125">
        <f>AP43-AA43</f>
        <v>-526000</v>
      </c>
      <c r="BE43" s="125"/>
      <c r="BF43" s="125"/>
      <c r="BG43" s="125"/>
      <c r="BH43" s="125"/>
      <c r="BI43" s="125">
        <f>AU43-AF43</f>
        <v>0</v>
      </c>
      <c r="BJ43" s="125"/>
      <c r="BK43" s="125"/>
      <c r="BL43" s="125"/>
      <c r="BM43" s="125"/>
      <c r="BN43" s="125">
        <f>BD43+BI43</f>
        <v>-526000</v>
      </c>
      <c r="BO43" s="125"/>
      <c r="BP43" s="125"/>
      <c r="BQ43" s="125"/>
      <c r="CA43" s="1" t="s">
        <v>60</v>
      </c>
    </row>
    <row r="44" spans="1:79" s="17" customFormat="1" ht="15" customHeight="1" x14ac:dyDescent="0.2">
      <c r="A44" s="123"/>
      <c r="B44" s="123"/>
      <c r="C44" s="124" t="s">
        <v>61</v>
      </c>
      <c r="D44" s="74"/>
      <c r="E44" s="74"/>
      <c r="F44" s="74"/>
      <c r="G44" s="74"/>
      <c r="H44" s="74"/>
      <c r="I44" s="74"/>
      <c r="J44" s="74"/>
      <c r="K44" s="74"/>
      <c r="L44" s="74"/>
      <c r="M44" s="74"/>
      <c r="N44" s="74"/>
      <c r="O44" s="74"/>
      <c r="P44" s="74"/>
      <c r="Q44" s="74"/>
      <c r="R44" s="74"/>
      <c r="S44" s="74"/>
      <c r="T44" s="74"/>
      <c r="U44" s="74"/>
      <c r="V44" s="74"/>
      <c r="W44" s="74"/>
      <c r="X44" s="74"/>
      <c r="Y44" s="74"/>
      <c r="Z44" s="75"/>
      <c r="AA44" s="122">
        <v>715000</v>
      </c>
      <c r="AB44" s="122"/>
      <c r="AC44" s="122"/>
      <c r="AD44" s="122"/>
      <c r="AE44" s="122"/>
      <c r="AF44" s="122">
        <v>0</v>
      </c>
      <c r="AG44" s="122"/>
      <c r="AH44" s="122"/>
      <c r="AI44" s="122"/>
      <c r="AJ44" s="122"/>
      <c r="AK44" s="122">
        <f>AA44+AF44</f>
        <v>715000</v>
      </c>
      <c r="AL44" s="122"/>
      <c r="AM44" s="122"/>
      <c r="AN44" s="122"/>
      <c r="AO44" s="122"/>
      <c r="AP44" s="122">
        <f>AP43</f>
        <v>189000</v>
      </c>
      <c r="AQ44" s="122"/>
      <c r="AR44" s="122"/>
      <c r="AS44" s="122"/>
      <c r="AT44" s="122"/>
      <c r="AU44" s="122">
        <v>0</v>
      </c>
      <c r="AV44" s="122"/>
      <c r="AW44" s="122"/>
      <c r="AX44" s="122"/>
      <c r="AY44" s="122"/>
      <c r="AZ44" s="122">
        <f>AP44+AU44</f>
        <v>189000</v>
      </c>
      <c r="BA44" s="122"/>
      <c r="BB44" s="122"/>
      <c r="BC44" s="122"/>
      <c r="BD44" s="122">
        <f>AP44-AA44</f>
        <v>-526000</v>
      </c>
      <c r="BE44" s="122"/>
      <c r="BF44" s="122"/>
      <c r="BG44" s="122"/>
      <c r="BH44" s="122"/>
      <c r="BI44" s="122">
        <f>AU44-AF44</f>
        <v>0</v>
      </c>
      <c r="BJ44" s="122"/>
      <c r="BK44" s="122"/>
      <c r="BL44" s="122"/>
      <c r="BM44" s="122"/>
      <c r="BN44" s="122">
        <f>BD44+BI44</f>
        <v>-526000</v>
      </c>
      <c r="BO44" s="122"/>
      <c r="BP44" s="122"/>
      <c r="BQ44" s="122"/>
    </row>
    <row r="46" spans="1:79" ht="29.25" customHeight="1" x14ac:dyDescent="0.2">
      <c r="A46" s="56" t="s">
        <v>62</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row>
    <row r="47" spans="1:79"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row>
    <row r="48" spans="1:79" ht="15.75" customHeight="1" x14ac:dyDescent="0.2">
      <c r="A48" s="115" t="s">
        <v>26</v>
      </c>
      <c r="B48" s="115"/>
      <c r="C48" s="101" t="s">
        <v>63</v>
      </c>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row>
    <row r="49" spans="1:79" ht="15.75" x14ac:dyDescent="0.2">
      <c r="A49" s="115">
        <v>1</v>
      </c>
      <c r="B49" s="115"/>
      <c r="C49" s="116">
        <v>2</v>
      </c>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row r="50" spans="1:79" ht="40.15" customHeight="1" x14ac:dyDescent="0.2">
      <c r="A50" s="117"/>
      <c r="B50" s="118"/>
      <c r="C50" s="119" t="s">
        <v>115</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row>
    <row r="52" spans="1:79" ht="15.75" customHeight="1" x14ac:dyDescent="0.2">
      <c r="A52" s="56" t="s">
        <v>64</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row>
    <row r="53" spans="1:79" ht="15" customHeight="1" x14ac:dyDescent="0.2">
      <c r="A53" s="114" t="s">
        <v>43</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row>
    <row r="54" spans="1:79" ht="28.5" customHeight="1" x14ac:dyDescent="0.2">
      <c r="A54" s="86" t="s">
        <v>26</v>
      </c>
      <c r="B54" s="87"/>
      <c r="C54" s="101" t="s">
        <v>65</v>
      </c>
      <c r="D54" s="101"/>
      <c r="E54" s="101"/>
      <c r="F54" s="101"/>
      <c r="G54" s="101"/>
      <c r="H54" s="101"/>
      <c r="I54" s="101"/>
      <c r="J54" s="101"/>
      <c r="K54" s="101"/>
      <c r="L54" s="101"/>
      <c r="M54" s="101"/>
      <c r="N54" s="101"/>
      <c r="O54" s="101"/>
      <c r="P54" s="101"/>
      <c r="Q54" s="101"/>
      <c r="R54" s="101"/>
      <c r="S54" s="101" t="s">
        <v>45</v>
      </c>
      <c r="T54" s="101"/>
      <c r="U54" s="101"/>
      <c r="V54" s="101"/>
      <c r="W54" s="101"/>
      <c r="X54" s="101"/>
      <c r="Y54" s="101"/>
      <c r="Z54" s="101"/>
      <c r="AA54" s="101"/>
      <c r="AB54" s="101"/>
      <c r="AC54" s="101"/>
      <c r="AD54" s="101"/>
      <c r="AE54" s="101"/>
      <c r="AF54" s="101"/>
      <c r="AG54" s="101"/>
      <c r="AH54" s="101"/>
      <c r="AI54" s="101" t="s">
        <v>46</v>
      </c>
      <c r="AJ54" s="101"/>
      <c r="AK54" s="101"/>
      <c r="AL54" s="101"/>
      <c r="AM54" s="101"/>
      <c r="AN54" s="101"/>
      <c r="AO54" s="101"/>
      <c r="AP54" s="101"/>
      <c r="AQ54" s="101"/>
      <c r="AR54" s="101"/>
      <c r="AS54" s="101"/>
      <c r="AT54" s="101"/>
      <c r="AU54" s="101"/>
      <c r="AV54" s="101"/>
      <c r="AW54" s="101"/>
      <c r="AX54" s="101"/>
      <c r="AY54" s="101" t="s">
        <v>47</v>
      </c>
      <c r="AZ54" s="101"/>
      <c r="BA54" s="101"/>
      <c r="BB54" s="101"/>
      <c r="BC54" s="101"/>
      <c r="BD54" s="101"/>
      <c r="BE54" s="101"/>
      <c r="BF54" s="101"/>
      <c r="BG54" s="101"/>
      <c r="BH54" s="101"/>
      <c r="BI54" s="101"/>
      <c r="BJ54" s="101"/>
      <c r="BK54" s="101"/>
      <c r="BL54" s="101"/>
      <c r="BM54" s="101"/>
      <c r="BN54" s="101"/>
      <c r="BO54" s="18"/>
      <c r="BP54" s="18"/>
      <c r="BQ54" s="18"/>
    </row>
    <row r="55" spans="1:79" ht="29.1" customHeight="1" x14ac:dyDescent="0.2">
      <c r="A55" s="102"/>
      <c r="B55" s="103"/>
      <c r="C55" s="101"/>
      <c r="D55" s="101"/>
      <c r="E55" s="101"/>
      <c r="F55" s="101"/>
      <c r="G55" s="101"/>
      <c r="H55" s="101"/>
      <c r="I55" s="101"/>
      <c r="J55" s="101"/>
      <c r="K55" s="101"/>
      <c r="L55" s="101"/>
      <c r="M55" s="101"/>
      <c r="N55" s="101"/>
      <c r="O55" s="101"/>
      <c r="P55" s="101"/>
      <c r="Q55" s="101"/>
      <c r="R55" s="101"/>
      <c r="S55" s="101" t="s">
        <v>48</v>
      </c>
      <c r="T55" s="101"/>
      <c r="U55" s="101"/>
      <c r="V55" s="101"/>
      <c r="W55" s="101"/>
      <c r="X55" s="101" t="s">
        <v>49</v>
      </c>
      <c r="Y55" s="101"/>
      <c r="Z55" s="101"/>
      <c r="AA55" s="101"/>
      <c r="AB55" s="101"/>
      <c r="AC55" s="101" t="s">
        <v>50</v>
      </c>
      <c r="AD55" s="101"/>
      <c r="AE55" s="101"/>
      <c r="AF55" s="101"/>
      <c r="AG55" s="101"/>
      <c r="AH55" s="101"/>
      <c r="AI55" s="101" t="s">
        <v>48</v>
      </c>
      <c r="AJ55" s="101"/>
      <c r="AK55" s="101"/>
      <c r="AL55" s="101"/>
      <c r="AM55" s="101"/>
      <c r="AN55" s="101" t="s">
        <v>49</v>
      </c>
      <c r="AO55" s="101"/>
      <c r="AP55" s="101"/>
      <c r="AQ55" s="101"/>
      <c r="AR55" s="101"/>
      <c r="AS55" s="101" t="s">
        <v>50</v>
      </c>
      <c r="AT55" s="101"/>
      <c r="AU55" s="101"/>
      <c r="AV55" s="101"/>
      <c r="AW55" s="101"/>
      <c r="AX55" s="101"/>
      <c r="AY55" s="89" t="s">
        <v>48</v>
      </c>
      <c r="AZ55" s="95"/>
      <c r="BA55" s="95"/>
      <c r="BB55" s="95"/>
      <c r="BC55" s="96"/>
      <c r="BD55" s="89" t="s">
        <v>49</v>
      </c>
      <c r="BE55" s="95"/>
      <c r="BF55" s="95"/>
      <c r="BG55" s="95"/>
      <c r="BH55" s="96"/>
      <c r="BI55" s="101" t="s">
        <v>50</v>
      </c>
      <c r="BJ55" s="101"/>
      <c r="BK55" s="101"/>
      <c r="BL55" s="101"/>
      <c r="BM55" s="101"/>
      <c r="BN55" s="101"/>
      <c r="BO55" s="18"/>
      <c r="BP55" s="18"/>
      <c r="BQ55" s="18"/>
    </row>
    <row r="56" spans="1:79" ht="15.95" customHeight="1" x14ac:dyDescent="0.25">
      <c r="A56" s="101">
        <v>1</v>
      </c>
      <c r="B56" s="101"/>
      <c r="C56" s="101">
        <v>2</v>
      </c>
      <c r="D56" s="101"/>
      <c r="E56" s="101"/>
      <c r="F56" s="101"/>
      <c r="G56" s="101"/>
      <c r="H56" s="101"/>
      <c r="I56" s="101"/>
      <c r="J56" s="101"/>
      <c r="K56" s="101"/>
      <c r="L56" s="101"/>
      <c r="M56" s="101"/>
      <c r="N56" s="101"/>
      <c r="O56" s="101"/>
      <c r="P56" s="101"/>
      <c r="Q56" s="101"/>
      <c r="R56" s="101"/>
      <c r="S56" s="101">
        <v>3</v>
      </c>
      <c r="T56" s="101"/>
      <c r="U56" s="101"/>
      <c r="V56" s="101"/>
      <c r="W56" s="101"/>
      <c r="X56" s="101">
        <v>4</v>
      </c>
      <c r="Y56" s="101"/>
      <c r="Z56" s="101"/>
      <c r="AA56" s="101"/>
      <c r="AB56" s="101"/>
      <c r="AC56" s="101">
        <v>5</v>
      </c>
      <c r="AD56" s="101"/>
      <c r="AE56" s="101"/>
      <c r="AF56" s="101"/>
      <c r="AG56" s="101"/>
      <c r="AH56" s="101"/>
      <c r="AI56" s="101">
        <v>6</v>
      </c>
      <c r="AJ56" s="101"/>
      <c r="AK56" s="101"/>
      <c r="AL56" s="101"/>
      <c r="AM56" s="101"/>
      <c r="AN56" s="101">
        <v>7</v>
      </c>
      <c r="AO56" s="101"/>
      <c r="AP56" s="101"/>
      <c r="AQ56" s="101"/>
      <c r="AR56" s="101"/>
      <c r="AS56" s="101">
        <v>8</v>
      </c>
      <c r="AT56" s="101"/>
      <c r="AU56" s="101"/>
      <c r="AV56" s="101"/>
      <c r="AW56" s="101"/>
      <c r="AX56" s="101"/>
      <c r="AY56" s="101">
        <v>9</v>
      </c>
      <c r="AZ56" s="101"/>
      <c r="BA56" s="101"/>
      <c r="BB56" s="101"/>
      <c r="BC56" s="101"/>
      <c r="BD56" s="101">
        <v>10</v>
      </c>
      <c r="BE56" s="101"/>
      <c r="BF56" s="101"/>
      <c r="BG56" s="101"/>
      <c r="BH56" s="101"/>
      <c r="BI56" s="89">
        <v>11</v>
      </c>
      <c r="BJ56" s="95"/>
      <c r="BK56" s="95"/>
      <c r="BL56" s="95"/>
      <c r="BM56" s="95"/>
      <c r="BN56" s="96"/>
      <c r="BO56" s="19"/>
      <c r="BP56" s="19"/>
      <c r="BQ56" s="19"/>
    </row>
    <row r="57" spans="1:79" ht="18" hidden="1" customHeight="1" x14ac:dyDescent="0.2">
      <c r="A57" s="58" t="s">
        <v>37</v>
      </c>
      <c r="B57" s="58"/>
      <c r="C57" s="100" t="s">
        <v>29</v>
      </c>
      <c r="D57" s="100"/>
      <c r="E57" s="100"/>
      <c r="F57" s="100"/>
      <c r="G57" s="100"/>
      <c r="H57" s="100"/>
      <c r="I57" s="100"/>
      <c r="J57" s="100"/>
      <c r="K57" s="100"/>
      <c r="L57" s="100"/>
      <c r="M57" s="100"/>
      <c r="N57" s="100"/>
      <c r="O57" s="100"/>
      <c r="P57" s="100"/>
      <c r="Q57" s="100"/>
      <c r="R57" s="100"/>
      <c r="S57" s="93" t="s">
        <v>52</v>
      </c>
      <c r="T57" s="93"/>
      <c r="U57" s="93"/>
      <c r="V57" s="93"/>
      <c r="W57" s="93"/>
      <c r="X57" s="93" t="s">
        <v>53</v>
      </c>
      <c r="Y57" s="93"/>
      <c r="Z57" s="93"/>
      <c r="AA57" s="93"/>
      <c r="AB57" s="93"/>
      <c r="AC57" s="67" t="s">
        <v>54</v>
      </c>
      <c r="AD57" s="110"/>
      <c r="AE57" s="110"/>
      <c r="AF57" s="110"/>
      <c r="AG57" s="110"/>
      <c r="AH57" s="110"/>
      <c r="AI57" s="93" t="s">
        <v>55</v>
      </c>
      <c r="AJ57" s="93"/>
      <c r="AK57" s="93"/>
      <c r="AL57" s="93"/>
      <c r="AM57" s="93"/>
      <c r="AN57" s="93" t="s">
        <v>56</v>
      </c>
      <c r="AO57" s="93"/>
      <c r="AP57" s="93"/>
      <c r="AQ57" s="93"/>
      <c r="AR57" s="93"/>
      <c r="AS57" s="67" t="s">
        <v>54</v>
      </c>
      <c r="AT57" s="110"/>
      <c r="AU57" s="110"/>
      <c r="AV57" s="110"/>
      <c r="AW57" s="110"/>
      <c r="AX57" s="110"/>
      <c r="AY57" s="111" t="s">
        <v>66</v>
      </c>
      <c r="AZ57" s="112"/>
      <c r="BA57" s="112"/>
      <c r="BB57" s="112"/>
      <c r="BC57" s="113"/>
      <c r="BD57" s="111" t="s">
        <v>66</v>
      </c>
      <c r="BE57" s="112"/>
      <c r="BF57" s="112"/>
      <c r="BG57" s="112"/>
      <c r="BH57" s="113"/>
      <c r="BI57" s="110" t="s">
        <v>54</v>
      </c>
      <c r="BJ57" s="110"/>
      <c r="BK57" s="110"/>
      <c r="BL57" s="110"/>
      <c r="BM57" s="110"/>
      <c r="BN57" s="110"/>
      <c r="BO57" s="20"/>
      <c r="BP57" s="20"/>
      <c r="BQ57" s="20"/>
      <c r="CA57" s="1" t="s">
        <v>67</v>
      </c>
    </row>
    <row r="58" spans="1:79" ht="40.700000000000003" customHeight="1" x14ac:dyDescent="0.2">
      <c r="A58" s="58">
        <v>1</v>
      </c>
      <c r="B58" s="58"/>
      <c r="C58" s="109" t="s">
        <v>68</v>
      </c>
      <c r="D58" s="60"/>
      <c r="E58" s="60"/>
      <c r="F58" s="60"/>
      <c r="G58" s="60"/>
      <c r="H58" s="60"/>
      <c r="I58" s="60"/>
      <c r="J58" s="60"/>
      <c r="K58" s="60"/>
      <c r="L58" s="60"/>
      <c r="M58" s="60"/>
      <c r="N58" s="60"/>
      <c r="O58" s="60"/>
      <c r="P58" s="60"/>
      <c r="Q58" s="60"/>
      <c r="R58" s="61"/>
      <c r="S58" s="85">
        <v>715000</v>
      </c>
      <c r="T58" s="85"/>
      <c r="U58" s="85"/>
      <c r="V58" s="85"/>
      <c r="W58" s="85"/>
      <c r="X58" s="85">
        <v>0</v>
      </c>
      <c r="Y58" s="85"/>
      <c r="Z58" s="85"/>
      <c r="AA58" s="85"/>
      <c r="AB58" s="85"/>
      <c r="AC58" s="85">
        <f>S58+X58</f>
        <v>715000</v>
      </c>
      <c r="AD58" s="85"/>
      <c r="AE58" s="85"/>
      <c r="AF58" s="85"/>
      <c r="AG58" s="85"/>
      <c r="AH58" s="85"/>
      <c r="AI58" s="85">
        <v>189000</v>
      </c>
      <c r="AJ58" s="85"/>
      <c r="AK58" s="85"/>
      <c r="AL58" s="85"/>
      <c r="AM58" s="85"/>
      <c r="AN58" s="85">
        <v>0</v>
      </c>
      <c r="AO58" s="85"/>
      <c r="AP58" s="85"/>
      <c r="AQ58" s="85"/>
      <c r="AR58" s="85"/>
      <c r="AS58" s="85">
        <f>AI58+AN58</f>
        <v>189000</v>
      </c>
      <c r="AT58" s="85"/>
      <c r="AU58" s="85"/>
      <c r="AV58" s="85"/>
      <c r="AW58" s="85"/>
      <c r="AX58" s="85"/>
      <c r="AY58" s="85">
        <f>AI58-S58</f>
        <v>-526000</v>
      </c>
      <c r="AZ58" s="85"/>
      <c r="BA58" s="85"/>
      <c r="BB58" s="85"/>
      <c r="BC58" s="85"/>
      <c r="BD58" s="107">
        <f>AN58-X58</f>
        <v>0</v>
      </c>
      <c r="BE58" s="107"/>
      <c r="BF58" s="107"/>
      <c r="BG58" s="107"/>
      <c r="BH58" s="107"/>
      <c r="BI58" s="107">
        <f>AY58+BD58</f>
        <v>-526000</v>
      </c>
      <c r="BJ58" s="107"/>
      <c r="BK58" s="107"/>
      <c r="BL58" s="107"/>
      <c r="BM58" s="107"/>
      <c r="BN58" s="107"/>
      <c r="BO58" s="21"/>
      <c r="BP58" s="21"/>
      <c r="BQ58" s="21"/>
      <c r="CA58" s="1" t="s">
        <v>69</v>
      </c>
    </row>
    <row r="59" spans="1:79" s="17" customFormat="1" ht="15" customHeight="1" x14ac:dyDescent="0.2">
      <c r="A59" s="72"/>
      <c r="B59" s="72"/>
      <c r="C59" s="108" t="s">
        <v>70</v>
      </c>
      <c r="D59" s="74"/>
      <c r="E59" s="74"/>
      <c r="F59" s="74"/>
      <c r="G59" s="74"/>
      <c r="H59" s="74"/>
      <c r="I59" s="74"/>
      <c r="J59" s="74"/>
      <c r="K59" s="74"/>
      <c r="L59" s="74"/>
      <c r="M59" s="74"/>
      <c r="N59" s="74"/>
      <c r="O59" s="74"/>
      <c r="P59" s="74"/>
      <c r="Q59" s="74"/>
      <c r="R59" s="75"/>
      <c r="S59" s="92">
        <v>715000</v>
      </c>
      <c r="T59" s="92"/>
      <c r="U59" s="92"/>
      <c r="V59" s="92"/>
      <c r="W59" s="92"/>
      <c r="X59" s="92">
        <v>0</v>
      </c>
      <c r="Y59" s="92"/>
      <c r="Z59" s="92"/>
      <c r="AA59" s="92"/>
      <c r="AB59" s="92"/>
      <c r="AC59" s="92">
        <f>S59+X59</f>
        <v>715000</v>
      </c>
      <c r="AD59" s="92"/>
      <c r="AE59" s="92"/>
      <c r="AF59" s="92"/>
      <c r="AG59" s="92"/>
      <c r="AH59" s="92"/>
      <c r="AI59" s="92">
        <f>AI58</f>
        <v>189000</v>
      </c>
      <c r="AJ59" s="92"/>
      <c r="AK59" s="92"/>
      <c r="AL59" s="92"/>
      <c r="AM59" s="92"/>
      <c r="AN59" s="92">
        <v>0</v>
      </c>
      <c r="AO59" s="92"/>
      <c r="AP59" s="92"/>
      <c r="AQ59" s="92"/>
      <c r="AR59" s="92"/>
      <c r="AS59" s="92">
        <f>AI59+AN59</f>
        <v>189000</v>
      </c>
      <c r="AT59" s="92"/>
      <c r="AU59" s="92"/>
      <c r="AV59" s="92"/>
      <c r="AW59" s="92"/>
      <c r="AX59" s="92"/>
      <c r="AY59" s="92">
        <f>AI59-S59</f>
        <v>-526000</v>
      </c>
      <c r="AZ59" s="92"/>
      <c r="BA59" s="92"/>
      <c r="BB59" s="92"/>
      <c r="BC59" s="92"/>
      <c r="BD59" s="106">
        <f>AN59-X59</f>
        <v>0</v>
      </c>
      <c r="BE59" s="106"/>
      <c r="BF59" s="106"/>
      <c r="BG59" s="106"/>
      <c r="BH59" s="106"/>
      <c r="BI59" s="106">
        <f>AY59+BD59</f>
        <v>-526000</v>
      </c>
      <c r="BJ59" s="106"/>
      <c r="BK59" s="106"/>
      <c r="BL59" s="106"/>
      <c r="BM59" s="106"/>
      <c r="BN59" s="106"/>
      <c r="BO59" s="22"/>
      <c r="BP59" s="22"/>
      <c r="BQ59" s="22"/>
    </row>
    <row r="61" spans="1:79" ht="15.75" customHeight="1" x14ac:dyDescent="0.2">
      <c r="A61" s="56" t="s">
        <v>71</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row>
    <row r="62" spans="1:79" ht="15.75" customHeight="1" x14ac:dyDescent="0.2">
      <c r="A62" s="56" t="s">
        <v>72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row>
    <row r="63" spans="1:79" ht="8.4499999999999993" customHeight="1" x14ac:dyDescent="0.2"/>
    <row r="64" spans="1:79" ht="45" customHeight="1" x14ac:dyDescent="0.2">
      <c r="A64" s="86" t="s">
        <v>26</v>
      </c>
      <c r="B64" s="87"/>
      <c r="C64" s="86" t="s">
        <v>73</v>
      </c>
      <c r="D64" s="88"/>
      <c r="E64" s="88"/>
      <c r="F64" s="88"/>
      <c r="G64" s="88"/>
      <c r="H64" s="88"/>
      <c r="I64" s="87"/>
      <c r="J64" s="86" t="s">
        <v>74</v>
      </c>
      <c r="K64" s="88"/>
      <c r="L64" s="88"/>
      <c r="M64" s="88"/>
      <c r="N64" s="87"/>
      <c r="O64" s="86" t="s">
        <v>75</v>
      </c>
      <c r="P64" s="88"/>
      <c r="Q64" s="88"/>
      <c r="R64" s="88"/>
      <c r="S64" s="88"/>
      <c r="T64" s="88"/>
      <c r="U64" s="88"/>
      <c r="V64" s="88"/>
      <c r="W64" s="88"/>
      <c r="X64" s="87"/>
      <c r="Y64" s="101" t="s">
        <v>45</v>
      </c>
      <c r="Z64" s="101"/>
      <c r="AA64" s="101"/>
      <c r="AB64" s="101"/>
      <c r="AC64" s="101"/>
      <c r="AD64" s="101"/>
      <c r="AE64" s="101"/>
      <c r="AF64" s="101"/>
      <c r="AG64" s="101"/>
      <c r="AH64" s="101"/>
      <c r="AI64" s="101"/>
      <c r="AJ64" s="101"/>
      <c r="AK64" s="101"/>
      <c r="AL64" s="101"/>
      <c r="AM64" s="101"/>
      <c r="AN64" s="101" t="s">
        <v>76</v>
      </c>
      <c r="AO64" s="101"/>
      <c r="AP64" s="101"/>
      <c r="AQ64" s="101"/>
      <c r="AR64" s="101"/>
      <c r="AS64" s="101"/>
      <c r="AT64" s="101"/>
      <c r="AU64" s="101"/>
      <c r="AV64" s="101"/>
      <c r="AW64" s="101"/>
      <c r="AX64" s="101"/>
      <c r="AY64" s="101"/>
      <c r="AZ64" s="101"/>
      <c r="BA64" s="101"/>
      <c r="BB64" s="101"/>
      <c r="BC64" s="105" t="s">
        <v>47</v>
      </c>
      <c r="BD64" s="105"/>
      <c r="BE64" s="105"/>
      <c r="BF64" s="105"/>
      <c r="BG64" s="105"/>
      <c r="BH64" s="105"/>
      <c r="BI64" s="105"/>
      <c r="BJ64" s="105"/>
      <c r="BK64" s="105"/>
      <c r="BL64" s="105"/>
      <c r="BM64" s="105"/>
      <c r="BN64" s="105"/>
      <c r="BO64" s="105"/>
      <c r="BP64" s="105"/>
      <c r="BQ64" s="105"/>
      <c r="BR64" s="23"/>
      <c r="BS64" s="23"/>
      <c r="BT64" s="23"/>
      <c r="BU64" s="23"/>
      <c r="BV64" s="23"/>
      <c r="BW64" s="23"/>
      <c r="BX64" s="23"/>
      <c r="BY64" s="23"/>
      <c r="BZ64" s="24"/>
    </row>
    <row r="65" spans="1:79" ht="32.25" customHeight="1" x14ac:dyDescent="0.2">
      <c r="A65" s="102"/>
      <c r="B65" s="103"/>
      <c r="C65" s="102"/>
      <c r="D65" s="104"/>
      <c r="E65" s="104"/>
      <c r="F65" s="104"/>
      <c r="G65" s="104"/>
      <c r="H65" s="104"/>
      <c r="I65" s="103"/>
      <c r="J65" s="102"/>
      <c r="K65" s="104"/>
      <c r="L65" s="104"/>
      <c r="M65" s="104"/>
      <c r="N65" s="103"/>
      <c r="O65" s="102"/>
      <c r="P65" s="104"/>
      <c r="Q65" s="104"/>
      <c r="R65" s="104"/>
      <c r="S65" s="104"/>
      <c r="T65" s="104"/>
      <c r="U65" s="104"/>
      <c r="V65" s="104"/>
      <c r="W65" s="104"/>
      <c r="X65" s="103"/>
      <c r="Y65" s="89" t="s">
        <v>48</v>
      </c>
      <c r="Z65" s="95"/>
      <c r="AA65" s="95"/>
      <c r="AB65" s="95"/>
      <c r="AC65" s="96"/>
      <c r="AD65" s="89" t="s">
        <v>49</v>
      </c>
      <c r="AE65" s="95"/>
      <c r="AF65" s="95"/>
      <c r="AG65" s="95"/>
      <c r="AH65" s="96"/>
      <c r="AI65" s="101" t="s">
        <v>50</v>
      </c>
      <c r="AJ65" s="101"/>
      <c r="AK65" s="101"/>
      <c r="AL65" s="101"/>
      <c r="AM65" s="101"/>
      <c r="AN65" s="101" t="s">
        <v>48</v>
      </c>
      <c r="AO65" s="101"/>
      <c r="AP65" s="101"/>
      <c r="AQ65" s="101"/>
      <c r="AR65" s="101"/>
      <c r="AS65" s="101" t="s">
        <v>49</v>
      </c>
      <c r="AT65" s="101"/>
      <c r="AU65" s="101"/>
      <c r="AV65" s="101"/>
      <c r="AW65" s="101"/>
      <c r="AX65" s="101" t="s">
        <v>50</v>
      </c>
      <c r="AY65" s="101"/>
      <c r="AZ65" s="101"/>
      <c r="BA65" s="101"/>
      <c r="BB65" s="101"/>
      <c r="BC65" s="101" t="s">
        <v>48</v>
      </c>
      <c r="BD65" s="101"/>
      <c r="BE65" s="101"/>
      <c r="BF65" s="101"/>
      <c r="BG65" s="101"/>
      <c r="BH65" s="101" t="s">
        <v>49</v>
      </c>
      <c r="BI65" s="101"/>
      <c r="BJ65" s="101"/>
      <c r="BK65" s="101"/>
      <c r="BL65" s="101"/>
      <c r="BM65" s="101" t="s">
        <v>50</v>
      </c>
      <c r="BN65" s="101"/>
      <c r="BO65" s="101"/>
      <c r="BP65" s="101"/>
      <c r="BQ65" s="101"/>
      <c r="BR65" s="18"/>
      <c r="BS65" s="18"/>
      <c r="BT65" s="18"/>
      <c r="BU65" s="18"/>
      <c r="BV65" s="18"/>
      <c r="BW65" s="18"/>
      <c r="BX65" s="18"/>
      <c r="BY65" s="18"/>
      <c r="BZ65" s="24"/>
    </row>
    <row r="66" spans="1:79" ht="15.95" customHeight="1" x14ac:dyDescent="0.2">
      <c r="A66" s="101">
        <v>1</v>
      </c>
      <c r="B66" s="101"/>
      <c r="C66" s="101">
        <v>2</v>
      </c>
      <c r="D66" s="101"/>
      <c r="E66" s="101"/>
      <c r="F66" s="101"/>
      <c r="G66" s="101"/>
      <c r="H66" s="101"/>
      <c r="I66" s="101"/>
      <c r="J66" s="101">
        <v>3</v>
      </c>
      <c r="K66" s="101"/>
      <c r="L66" s="101"/>
      <c r="M66" s="101"/>
      <c r="N66" s="101"/>
      <c r="O66" s="101">
        <v>4</v>
      </c>
      <c r="P66" s="101"/>
      <c r="Q66" s="101"/>
      <c r="R66" s="101"/>
      <c r="S66" s="101"/>
      <c r="T66" s="101"/>
      <c r="U66" s="101"/>
      <c r="V66" s="101"/>
      <c r="W66" s="101"/>
      <c r="X66" s="101"/>
      <c r="Y66" s="101">
        <v>5</v>
      </c>
      <c r="Z66" s="101"/>
      <c r="AA66" s="101"/>
      <c r="AB66" s="101"/>
      <c r="AC66" s="101"/>
      <c r="AD66" s="101">
        <v>6</v>
      </c>
      <c r="AE66" s="101"/>
      <c r="AF66" s="101"/>
      <c r="AG66" s="101"/>
      <c r="AH66" s="101"/>
      <c r="AI66" s="101">
        <v>7</v>
      </c>
      <c r="AJ66" s="101"/>
      <c r="AK66" s="101"/>
      <c r="AL66" s="101"/>
      <c r="AM66" s="101"/>
      <c r="AN66" s="89">
        <v>8</v>
      </c>
      <c r="AO66" s="95"/>
      <c r="AP66" s="95"/>
      <c r="AQ66" s="95"/>
      <c r="AR66" s="96"/>
      <c r="AS66" s="89">
        <v>9</v>
      </c>
      <c r="AT66" s="95"/>
      <c r="AU66" s="95"/>
      <c r="AV66" s="95"/>
      <c r="AW66" s="96"/>
      <c r="AX66" s="89">
        <v>10</v>
      </c>
      <c r="AY66" s="95"/>
      <c r="AZ66" s="95"/>
      <c r="BA66" s="95"/>
      <c r="BB66" s="96"/>
      <c r="BC66" s="89">
        <v>11</v>
      </c>
      <c r="BD66" s="95"/>
      <c r="BE66" s="95"/>
      <c r="BF66" s="95"/>
      <c r="BG66" s="96"/>
      <c r="BH66" s="89">
        <v>12</v>
      </c>
      <c r="BI66" s="95"/>
      <c r="BJ66" s="95"/>
      <c r="BK66" s="95"/>
      <c r="BL66" s="96"/>
      <c r="BM66" s="89">
        <v>13</v>
      </c>
      <c r="BN66" s="95"/>
      <c r="BO66" s="95"/>
      <c r="BP66" s="95"/>
      <c r="BQ66" s="96"/>
      <c r="BR66" s="18"/>
      <c r="BS66" s="18"/>
      <c r="BT66" s="18"/>
      <c r="BU66" s="18"/>
      <c r="BV66" s="18"/>
      <c r="BW66" s="18"/>
      <c r="BX66" s="18"/>
      <c r="BY66" s="18"/>
      <c r="BZ66" s="24"/>
    </row>
    <row r="67" spans="1:79" ht="12.75" hidden="1" customHeight="1" x14ac:dyDescent="0.2">
      <c r="A67" s="58" t="s">
        <v>28</v>
      </c>
      <c r="B67" s="58"/>
      <c r="C67" s="97" t="s">
        <v>29</v>
      </c>
      <c r="D67" s="98"/>
      <c r="E67" s="98"/>
      <c r="F67" s="98"/>
      <c r="G67" s="98"/>
      <c r="H67" s="98"/>
      <c r="I67" s="99"/>
      <c r="J67" s="58" t="s">
        <v>77</v>
      </c>
      <c r="K67" s="58"/>
      <c r="L67" s="58"/>
      <c r="M67" s="58"/>
      <c r="N67" s="58"/>
      <c r="O67" s="100" t="s">
        <v>78</v>
      </c>
      <c r="P67" s="100"/>
      <c r="Q67" s="100"/>
      <c r="R67" s="100"/>
      <c r="S67" s="100"/>
      <c r="T67" s="100"/>
      <c r="U67" s="100"/>
      <c r="V67" s="100"/>
      <c r="W67" s="100"/>
      <c r="X67" s="97"/>
      <c r="Y67" s="93" t="s">
        <v>52</v>
      </c>
      <c r="Z67" s="93"/>
      <c r="AA67" s="93"/>
      <c r="AB67" s="93"/>
      <c r="AC67" s="93"/>
      <c r="AD67" s="93" t="s">
        <v>79</v>
      </c>
      <c r="AE67" s="93"/>
      <c r="AF67" s="93"/>
      <c r="AG67" s="93"/>
      <c r="AH67" s="93"/>
      <c r="AI67" s="93" t="s">
        <v>80</v>
      </c>
      <c r="AJ67" s="93"/>
      <c r="AK67" s="93"/>
      <c r="AL67" s="93"/>
      <c r="AM67" s="93"/>
      <c r="AN67" s="93" t="s">
        <v>81</v>
      </c>
      <c r="AO67" s="93"/>
      <c r="AP67" s="93"/>
      <c r="AQ67" s="93"/>
      <c r="AR67" s="93"/>
      <c r="AS67" s="93" t="s">
        <v>55</v>
      </c>
      <c r="AT67" s="93"/>
      <c r="AU67" s="93"/>
      <c r="AV67" s="93"/>
      <c r="AW67" s="93"/>
      <c r="AX67" s="93" t="s">
        <v>82</v>
      </c>
      <c r="AY67" s="93"/>
      <c r="AZ67" s="93"/>
      <c r="BA67" s="93"/>
      <c r="BB67" s="93"/>
      <c r="BC67" s="93" t="s">
        <v>83</v>
      </c>
      <c r="BD67" s="93"/>
      <c r="BE67" s="93"/>
      <c r="BF67" s="93"/>
      <c r="BG67" s="93"/>
      <c r="BH67" s="93" t="s">
        <v>83</v>
      </c>
      <c r="BI67" s="93"/>
      <c r="BJ67" s="93"/>
      <c r="BK67" s="93"/>
      <c r="BL67" s="93"/>
      <c r="BM67" s="94" t="s">
        <v>54</v>
      </c>
      <c r="BN67" s="94"/>
      <c r="BO67" s="94"/>
      <c r="BP67" s="94"/>
      <c r="BQ67" s="94"/>
      <c r="BR67" s="25"/>
      <c r="BS67" s="25"/>
      <c r="BT67" s="24"/>
      <c r="BU67" s="24"/>
      <c r="BV67" s="24"/>
      <c r="BW67" s="24"/>
      <c r="BX67" s="24"/>
      <c r="BY67" s="24"/>
      <c r="BZ67" s="24"/>
      <c r="CA67" s="1" t="s">
        <v>84</v>
      </c>
    </row>
    <row r="68" spans="1:79" s="17" customFormat="1" ht="15.75" x14ac:dyDescent="0.2">
      <c r="A68" s="72">
        <v>0</v>
      </c>
      <c r="B68" s="72"/>
      <c r="C68" s="76" t="s">
        <v>85</v>
      </c>
      <c r="D68" s="76"/>
      <c r="E68" s="76"/>
      <c r="F68" s="76"/>
      <c r="G68" s="76"/>
      <c r="H68" s="76"/>
      <c r="I68" s="76"/>
      <c r="J68" s="76" t="s">
        <v>86</v>
      </c>
      <c r="K68" s="76"/>
      <c r="L68" s="76"/>
      <c r="M68" s="76"/>
      <c r="N68" s="76"/>
      <c r="O68" s="76" t="s">
        <v>86</v>
      </c>
      <c r="P68" s="76"/>
      <c r="Q68" s="76"/>
      <c r="R68" s="76"/>
      <c r="S68" s="76"/>
      <c r="T68" s="76"/>
      <c r="U68" s="76"/>
      <c r="V68" s="76"/>
      <c r="W68" s="76"/>
      <c r="X68" s="76"/>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26"/>
      <c r="BS68" s="26"/>
      <c r="BT68" s="26"/>
      <c r="BU68" s="26"/>
      <c r="BV68" s="26"/>
      <c r="BW68" s="26"/>
      <c r="BX68" s="26"/>
      <c r="BY68" s="26"/>
      <c r="BZ68" s="27"/>
      <c r="CA68" s="17" t="s">
        <v>87</v>
      </c>
    </row>
    <row r="69" spans="1:79" ht="30.6" customHeight="1" x14ac:dyDescent="0.2">
      <c r="A69" s="58"/>
      <c r="B69" s="58"/>
      <c r="C69" s="59" t="s">
        <v>88</v>
      </c>
      <c r="D69" s="60"/>
      <c r="E69" s="60"/>
      <c r="F69" s="60"/>
      <c r="G69" s="60"/>
      <c r="H69" s="60"/>
      <c r="I69" s="61"/>
      <c r="J69" s="62" t="s">
        <v>89</v>
      </c>
      <c r="K69" s="62"/>
      <c r="L69" s="62"/>
      <c r="M69" s="62"/>
      <c r="N69" s="62"/>
      <c r="O69" s="62" t="s">
        <v>90</v>
      </c>
      <c r="P69" s="62"/>
      <c r="Q69" s="62"/>
      <c r="R69" s="62"/>
      <c r="S69" s="62"/>
      <c r="T69" s="62"/>
      <c r="U69" s="62"/>
      <c r="V69" s="62"/>
      <c r="W69" s="62"/>
      <c r="X69" s="62"/>
      <c r="Y69" s="85">
        <v>715000</v>
      </c>
      <c r="Z69" s="85"/>
      <c r="AA69" s="85"/>
      <c r="AB69" s="85"/>
      <c r="AC69" s="85"/>
      <c r="AD69" s="85">
        <v>0</v>
      </c>
      <c r="AE69" s="85"/>
      <c r="AF69" s="85"/>
      <c r="AG69" s="85"/>
      <c r="AH69" s="85"/>
      <c r="AI69" s="85">
        <v>715000</v>
      </c>
      <c r="AJ69" s="85"/>
      <c r="AK69" s="85"/>
      <c r="AL69" s="85"/>
      <c r="AM69" s="85"/>
      <c r="AN69" s="85">
        <v>189000</v>
      </c>
      <c r="AO69" s="85"/>
      <c r="AP69" s="85"/>
      <c r="AQ69" s="85"/>
      <c r="AR69" s="85"/>
      <c r="AS69" s="85">
        <v>0</v>
      </c>
      <c r="AT69" s="85"/>
      <c r="AU69" s="85"/>
      <c r="AV69" s="85"/>
      <c r="AW69" s="85"/>
      <c r="AX69" s="85">
        <f>AN69+AS69</f>
        <v>189000</v>
      </c>
      <c r="AY69" s="85"/>
      <c r="AZ69" s="85"/>
      <c r="BA69" s="85"/>
      <c r="BB69" s="85"/>
      <c r="BC69" s="85">
        <f>AN69-Y69</f>
        <v>-526000</v>
      </c>
      <c r="BD69" s="85"/>
      <c r="BE69" s="85"/>
      <c r="BF69" s="85"/>
      <c r="BG69" s="85"/>
      <c r="BH69" s="85">
        <f>AS69-AD69</f>
        <v>0</v>
      </c>
      <c r="BI69" s="85"/>
      <c r="BJ69" s="85"/>
      <c r="BK69" s="85"/>
      <c r="BL69" s="85"/>
      <c r="BM69" s="85">
        <f>BC69+BH69</f>
        <v>-526000</v>
      </c>
      <c r="BN69" s="85"/>
      <c r="BO69" s="85"/>
      <c r="BP69" s="85"/>
      <c r="BQ69" s="85"/>
      <c r="BR69" s="28"/>
      <c r="BS69" s="28"/>
      <c r="BT69" s="28"/>
      <c r="BU69" s="28"/>
      <c r="BV69" s="28"/>
      <c r="BW69" s="28"/>
      <c r="BX69" s="28"/>
      <c r="BY69" s="28"/>
      <c r="BZ69" s="24"/>
    </row>
    <row r="70" spans="1:79" s="17" customFormat="1" ht="15.75" x14ac:dyDescent="0.2">
      <c r="A70" s="72">
        <v>0</v>
      </c>
      <c r="B70" s="72"/>
      <c r="C70" s="73" t="s">
        <v>91</v>
      </c>
      <c r="D70" s="74"/>
      <c r="E70" s="74"/>
      <c r="F70" s="74"/>
      <c r="G70" s="74"/>
      <c r="H70" s="74"/>
      <c r="I70" s="75"/>
      <c r="J70" s="76" t="s">
        <v>86</v>
      </c>
      <c r="K70" s="76"/>
      <c r="L70" s="76"/>
      <c r="M70" s="76"/>
      <c r="N70" s="76"/>
      <c r="O70" s="76" t="s">
        <v>86</v>
      </c>
      <c r="P70" s="76"/>
      <c r="Q70" s="76"/>
      <c r="R70" s="76"/>
      <c r="S70" s="76"/>
      <c r="T70" s="76"/>
      <c r="U70" s="76"/>
      <c r="V70" s="76"/>
      <c r="W70" s="76"/>
      <c r="X70" s="76"/>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26"/>
      <c r="BS70" s="26"/>
      <c r="BT70" s="26"/>
      <c r="BU70" s="26"/>
      <c r="BV70" s="26"/>
      <c r="BW70" s="26"/>
      <c r="BX70" s="26"/>
      <c r="BY70" s="26"/>
      <c r="BZ70" s="27"/>
    </row>
    <row r="71" spans="1:79" ht="28.5" customHeight="1" x14ac:dyDescent="0.2">
      <c r="A71" s="58"/>
      <c r="B71" s="58"/>
      <c r="C71" s="59" t="s">
        <v>92</v>
      </c>
      <c r="D71" s="60"/>
      <c r="E71" s="60"/>
      <c r="F71" s="60"/>
      <c r="G71" s="60"/>
      <c r="H71" s="60"/>
      <c r="I71" s="61"/>
      <c r="J71" s="62" t="s">
        <v>93</v>
      </c>
      <c r="K71" s="62"/>
      <c r="L71" s="62"/>
      <c r="M71" s="62"/>
      <c r="N71" s="62"/>
      <c r="O71" s="62" t="s">
        <v>94</v>
      </c>
      <c r="P71" s="62"/>
      <c r="Q71" s="62"/>
      <c r="R71" s="62"/>
      <c r="S71" s="62"/>
      <c r="T71" s="62"/>
      <c r="U71" s="62"/>
      <c r="V71" s="62"/>
      <c r="W71" s="62"/>
      <c r="X71" s="62"/>
      <c r="Y71" s="85">
        <v>110</v>
      </c>
      <c r="Z71" s="85"/>
      <c r="AA71" s="85"/>
      <c r="AB71" s="85"/>
      <c r="AC71" s="85"/>
      <c r="AD71" s="85">
        <v>0</v>
      </c>
      <c r="AE71" s="85"/>
      <c r="AF71" s="85"/>
      <c r="AG71" s="85"/>
      <c r="AH71" s="85"/>
      <c r="AI71" s="85">
        <v>110</v>
      </c>
      <c r="AJ71" s="85"/>
      <c r="AK71" s="85"/>
      <c r="AL71" s="85"/>
      <c r="AM71" s="85"/>
      <c r="AN71" s="85">
        <v>20</v>
      </c>
      <c r="AO71" s="85"/>
      <c r="AP71" s="85"/>
      <c r="AQ71" s="85"/>
      <c r="AR71" s="85"/>
      <c r="AS71" s="85">
        <v>0</v>
      </c>
      <c r="AT71" s="85"/>
      <c r="AU71" s="85"/>
      <c r="AV71" s="85"/>
      <c r="AW71" s="85"/>
      <c r="AX71" s="85">
        <f>AN71+AS71</f>
        <v>20</v>
      </c>
      <c r="AY71" s="85"/>
      <c r="AZ71" s="85"/>
      <c r="BA71" s="85"/>
      <c r="BB71" s="85"/>
      <c r="BC71" s="85">
        <f>AN71-Y71</f>
        <v>-90</v>
      </c>
      <c r="BD71" s="85"/>
      <c r="BE71" s="85"/>
      <c r="BF71" s="85"/>
      <c r="BG71" s="85"/>
      <c r="BH71" s="85">
        <f>AS71-AD71</f>
        <v>0</v>
      </c>
      <c r="BI71" s="85"/>
      <c r="BJ71" s="85"/>
      <c r="BK71" s="85"/>
      <c r="BL71" s="85"/>
      <c r="BM71" s="85">
        <f>BC71+BH71</f>
        <v>-90</v>
      </c>
      <c r="BN71" s="85"/>
      <c r="BO71" s="85"/>
      <c r="BP71" s="85"/>
      <c r="BQ71" s="85"/>
      <c r="BR71" s="28"/>
      <c r="BS71" s="28"/>
      <c r="BT71" s="28"/>
      <c r="BU71" s="28"/>
      <c r="BV71" s="28"/>
      <c r="BW71" s="28"/>
      <c r="BX71" s="28"/>
      <c r="BY71" s="28"/>
      <c r="BZ71" s="24"/>
    </row>
    <row r="72" spans="1:79" s="17" customFormat="1" ht="15.75" x14ac:dyDescent="0.2">
      <c r="A72" s="72">
        <v>0</v>
      </c>
      <c r="B72" s="72"/>
      <c r="C72" s="73" t="s">
        <v>95</v>
      </c>
      <c r="D72" s="74"/>
      <c r="E72" s="74"/>
      <c r="F72" s="74"/>
      <c r="G72" s="74"/>
      <c r="H72" s="74"/>
      <c r="I72" s="75"/>
      <c r="J72" s="76" t="s">
        <v>86</v>
      </c>
      <c r="K72" s="76"/>
      <c r="L72" s="76"/>
      <c r="M72" s="76"/>
      <c r="N72" s="76"/>
      <c r="O72" s="76" t="s">
        <v>86</v>
      </c>
      <c r="P72" s="76"/>
      <c r="Q72" s="76"/>
      <c r="R72" s="76"/>
      <c r="S72" s="76"/>
      <c r="T72" s="76"/>
      <c r="U72" s="76"/>
      <c r="V72" s="76"/>
      <c r="W72" s="76"/>
      <c r="X72" s="76"/>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26"/>
      <c r="BS72" s="26"/>
      <c r="BT72" s="26"/>
      <c r="BU72" s="26"/>
      <c r="BV72" s="26"/>
      <c r="BW72" s="26"/>
      <c r="BX72" s="26"/>
      <c r="BY72" s="26"/>
      <c r="BZ72" s="27"/>
    </row>
    <row r="73" spans="1:79" ht="29.85" customHeight="1" x14ac:dyDescent="0.2">
      <c r="A73" s="58"/>
      <c r="B73" s="58"/>
      <c r="C73" s="59" t="s">
        <v>96</v>
      </c>
      <c r="D73" s="60"/>
      <c r="E73" s="60"/>
      <c r="F73" s="60"/>
      <c r="G73" s="60"/>
      <c r="H73" s="60"/>
      <c r="I73" s="61"/>
      <c r="J73" s="62" t="s">
        <v>89</v>
      </c>
      <c r="K73" s="62"/>
      <c r="L73" s="62"/>
      <c r="M73" s="62"/>
      <c r="N73" s="62"/>
      <c r="O73" s="62" t="s">
        <v>97</v>
      </c>
      <c r="P73" s="62"/>
      <c r="Q73" s="62"/>
      <c r="R73" s="62"/>
      <c r="S73" s="62"/>
      <c r="T73" s="62"/>
      <c r="U73" s="62"/>
      <c r="V73" s="62"/>
      <c r="W73" s="62"/>
      <c r="X73" s="62"/>
      <c r="Y73" s="85">
        <v>6500</v>
      </c>
      <c r="Z73" s="85"/>
      <c r="AA73" s="85"/>
      <c r="AB73" s="85"/>
      <c r="AC73" s="85"/>
      <c r="AD73" s="85">
        <v>0</v>
      </c>
      <c r="AE73" s="85"/>
      <c r="AF73" s="85"/>
      <c r="AG73" s="85"/>
      <c r="AH73" s="85"/>
      <c r="AI73" s="85">
        <v>6500</v>
      </c>
      <c r="AJ73" s="85"/>
      <c r="AK73" s="85"/>
      <c r="AL73" s="85"/>
      <c r="AM73" s="85"/>
      <c r="AN73" s="85">
        <f>AN69/AN71</f>
        <v>9450</v>
      </c>
      <c r="AO73" s="85"/>
      <c r="AP73" s="85"/>
      <c r="AQ73" s="85"/>
      <c r="AR73" s="85"/>
      <c r="AS73" s="85">
        <v>0</v>
      </c>
      <c r="AT73" s="85"/>
      <c r="AU73" s="85"/>
      <c r="AV73" s="85"/>
      <c r="AW73" s="85"/>
      <c r="AX73" s="85">
        <f>AN73+AS73</f>
        <v>9450</v>
      </c>
      <c r="AY73" s="85"/>
      <c r="AZ73" s="85"/>
      <c r="BA73" s="85"/>
      <c r="BB73" s="85"/>
      <c r="BC73" s="85">
        <f>AN73-Y73</f>
        <v>2950</v>
      </c>
      <c r="BD73" s="85"/>
      <c r="BE73" s="85"/>
      <c r="BF73" s="85"/>
      <c r="BG73" s="85"/>
      <c r="BH73" s="85">
        <f>AS73-AD73</f>
        <v>0</v>
      </c>
      <c r="BI73" s="85"/>
      <c r="BJ73" s="85"/>
      <c r="BK73" s="85"/>
      <c r="BL73" s="85"/>
      <c r="BM73" s="85">
        <f>BC73+BH73</f>
        <v>2950</v>
      </c>
      <c r="BN73" s="85"/>
      <c r="BO73" s="85"/>
      <c r="BP73" s="85"/>
      <c r="BQ73" s="85"/>
      <c r="BR73" s="28"/>
      <c r="BS73" s="28"/>
      <c r="BT73" s="28"/>
      <c r="BU73" s="28"/>
      <c r="BV73" s="28"/>
      <c r="BW73" s="28"/>
      <c r="BX73" s="28"/>
      <c r="BY73" s="28"/>
      <c r="BZ73" s="24"/>
    </row>
    <row r="74" spans="1:79" s="17" customFormat="1" ht="15.75" x14ac:dyDescent="0.2">
      <c r="A74" s="72">
        <v>0</v>
      </c>
      <c r="B74" s="72"/>
      <c r="C74" s="73" t="s">
        <v>98</v>
      </c>
      <c r="D74" s="74"/>
      <c r="E74" s="74"/>
      <c r="F74" s="74"/>
      <c r="G74" s="74"/>
      <c r="H74" s="74"/>
      <c r="I74" s="75"/>
      <c r="J74" s="76" t="s">
        <v>86</v>
      </c>
      <c r="K74" s="76"/>
      <c r="L74" s="76"/>
      <c r="M74" s="76"/>
      <c r="N74" s="76"/>
      <c r="O74" s="76" t="s">
        <v>86</v>
      </c>
      <c r="P74" s="76"/>
      <c r="Q74" s="76"/>
      <c r="R74" s="76"/>
      <c r="S74" s="76"/>
      <c r="T74" s="76"/>
      <c r="U74" s="76"/>
      <c r="V74" s="76"/>
      <c r="W74" s="76"/>
      <c r="X74" s="76"/>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26"/>
      <c r="BS74" s="26"/>
      <c r="BT74" s="26"/>
      <c r="BU74" s="26"/>
      <c r="BV74" s="26"/>
      <c r="BW74" s="26"/>
      <c r="BX74" s="26"/>
      <c r="BY74" s="26"/>
      <c r="BZ74" s="27"/>
    </row>
    <row r="75" spans="1:79" ht="42.75" customHeight="1" x14ac:dyDescent="0.2">
      <c r="A75" s="58"/>
      <c r="B75" s="58"/>
      <c r="C75" s="59" t="s">
        <v>116</v>
      </c>
      <c r="D75" s="60"/>
      <c r="E75" s="60"/>
      <c r="F75" s="60"/>
      <c r="G75" s="60"/>
      <c r="H75" s="60"/>
      <c r="I75" s="61"/>
      <c r="J75" s="62" t="s">
        <v>99</v>
      </c>
      <c r="K75" s="62"/>
      <c r="L75" s="62"/>
      <c r="M75" s="62"/>
      <c r="N75" s="62"/>
      <c r="O75" s="62" t="s">
        <v>97</v>
      </c>
      <c r="P75" s="62"/>
      <c r="Q75" s="62"/>
      <c r="R75" s="62"/>
      <c r="S75" s="62"/>
      <c r="T75" s="62"/>
      <c r="U75" s="62"/>
      <c r="V75" s="62"/>
      <c r="W75" s="62"/>
      <c r="X75" s="62"/>
      <c r="Y75" s="85">
        <v>98.2</v>
      </c>
      <c r="Z75" s="85"/>
      <c r="AA75" s="85"/>
      <c r="AB75" s="85"/>
      <c r="AC75" s="85"/>
      <c r="AD75" s="85">
        <v>0</v>
      </c>
      <c r="AE75" s="85"/>
      <c r="AF75" s="85"/>
      <c r="AG75" s="85"/>
      <c r="AH75" s="85"/>
      <c r="AI75" s="85">
        <v>98.2</v>
      </c>
      <c r="AJ75" s="85"/>
      <c r="AK75" s="85"/>
      <c r="AL75" s="85"/>
      <c r="AM75" s="85"/>
      <c r="AN75" s="85">
        <f>ROUND(20/101*100,1)</f>
        <v>19.8</v>
      </c>
      <c r="AO75" s="85"/>
      <c r="AP75" s="85"/>
      <c r="AQ75" s="85"/>
      <c r="AR75" s="85"/>
      <c r="AS75" s="85">
        <v>0</v>
      </c>
      <c r="AT75" s="85"/>
      <c r="AU75" s="85"/>
      <c r="AV75" s="85"/>
      <c r="AW75" s="85"/>
      <c r="AX75" s="85">
        <f>AN75+AS75</f>
        <v>19.8</v>
      </c>
      <c r="AY75" s="85"/>
      <c r="AZ75" s="85"/>
      <c r="BA75" s="85"/>
      <c r="BB75" s="85"/>
      <c r="BC75" s="85">
        <f>AN75-Y75</f>
        <v>-78.400000000000006</v>
      </c>
      <c r="BD75" s="85"/>
      <c r="BE75" s="85"/>
      <c r="BF75" s="85"/>
      <c r="BG75" s="85"/>
      <c r="BH75" s="85">
        <f>AS75-AD75</f>
        <v>0</v>
      </c>
      <c r="BI75" s="85"/>
      <c r="BJ75" s="85"/>
      <c r="BK75" s="85"/>
      <c r="BL75" s="85"/>
      <c r="BM75" s="85">
        <f>BC75+BH75</f>
        <v>-78.400000000000006</v>
      </c>
      <c r="BN75" s="85"/>
      <c r="BO75" s="85"/>
      <c r="BP75" s="85"/>
      <c r="BQ75" s="85"/>
      <c r="BR75" s="28"/>
      <c r="BS75" s="28"/>
      <c r="BT75" s="28"/>
      <c r="BU75" s="28"/>
      <c r="BV75" s="28"/>
      <c r="BW75" s="28"/>
      <c r="BX75" s="28"/>
      <c r="BY75" s="28"/>
      <c r="BZ75" s="24"/>
    </row>
    <row r="76" spans="1:79" ht="15.75" x14ac:dyDescent="0.2">
      <c r="A76" s="29"/>
      <c r="B76" s="29"/>
      <c r="C76" s="30"/>
      <c r="D76" s="30"/>
      <c r="E76" s="30"/>
      <c r="F76" s="30"/>
      <c r="G76" s="30"/>
      <c r="H76" s="30"/>
      <c r="I76" s="30"/>
      <c r="J76" s="30"/>
      <c r="K76" s="30"/>
      <c r="L76" s="30"/>
      <c r="M76" s="30"/>
      <c r="N76" s="30"/>
      <c r="O76" s="30"/>
      <c r="P76" s="30"/>
      <c r="Q76" s="30"/>
      <c r="R76" s="30"/>
      <c r="S76" s="30"/>
      <c r="T76" s="30"/>
      <c r="U76" s="30"/>
      <c r="V76" s="30"/>
      <c r="W76" s="30"/>
      <c r="X76" s="30"/>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2"/>
      <c r="AY76" s="32"/>
      <c r="AZ76" s="32"/>
      <c r="BA76" s="32"/>
      <c r="BB76" s="32"/>
      <c r="BC76" s="32"/>
      <c r="BD76" s="32"/>
      <c r="BE76" s="32"/>
      <c r="BF76" s="32"/>
      <c r="BG76" s="32"/>
      <c r="BH76" s="32"/>
      <c r="BI76" s="32"/>
      <c r="BJ76" s="32"/>
      <c r="BK76" s="32"/>
      <c r="BL76" s="32"/>
      <c r="BM76" s="32"/>
      <c r="BN76" s="32"/>
      <c r="BO76" s="32"/>
      <c r="BP76" s="32"/>
      <c r="BQ76" s="32"/>
      <c r="BR76" s="28"/>
      <c r="BS76" s="28"/>
      <c r="BT76" s="28"/>
      <c r="BU76" s="28"/>
      <c r="BV76" s="28"/>
      <c r="BW76" s="28"/>
      <c r="BX76" s="28"/>
      <c r="BY76" s="28"/>
      <c r="BZ76" s="24"/>
    </row>
    <row r="77" spans="1:79" ht="15.75" customHeight="1" x14ac:dyDescent="0.2">
      <c r="A77" s="56" t="s">
        <v>100</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row>
    <row r="78" spans="1:79" ht="9" customHeight="1" x14ac:dyDescent="0.2">
      <c r="A78" s="29"/>
      <c r="B78" s="29"/>
      <c r="C78" s="30"/>
      <c r="D78" s="30"/>
      <c r="E78" s="30"/>
      <c r="F78" s="30"/>
      <c r="G78" s="30"/>
      <c r="H78" s="30"/>
      <c r="I78" s="30"/>
      <c r="J78" s="30"/>
      <c r="K78" s="30"/>
      <c r="L78" s="30"/>
      <c r="M78" s="30"/>
      <c r="N78" s="30"/>
      <c r="O78" s="30"/>
      <c r="P78" s="30"/>
      <c r="Q78" s="30"/>
      <c r="R78" s="30"/>
      <c r="S78" s="30"/>
      <c r="T78" s="30"/>
      <c r="U78" s="30"/>
      <c r="V78" s="30"/>
      <c r="W78" s="30"/>
      <c r="X78" s="30"/>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8"/>
      <c r="BS78" s="28"/>
      <c r="BT78" s="28"/>
      <c r="BU78" s="28"/>
      <c r="BV78" s="28"/>
      <c r="BW78" s="28"/>
      <c r="BX78" s="28"/>
      <c r="BY78" s="28"/>
      <c r="BZ78" s="24"/>
    </row>
    <row r="79" spans="1:79" ht="45" customHeight="1" x14ac:dyDescent="0.2">
      <c r="A79" s="86" t="s">
        <v>26</v>
      </c>
      <c r="B79" s="87"/>
      <c r="C79" s="86" t="s">
        <v>73</v>
      </c>
      <c r="D79" s="88"/>
      <c r="E79" s="88"/>
      <c r="F79" s="88"/>
      <c r="G79" s="88"/>
      <c r="H79" s="88"/>
      <c r="I79" s="87"/>
      <c r="J79" s="86" t="s">
        <v>74</v>
      </c>
      <c r="K79" s="88"/>
      <c r="L79" s="88"/>
      <c r="M79" s="88"/>
      <c r="N79" s="87"/>
      <c r="O79" s="89" t="s">
        <v>101</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1"/>
      <c r="BR79" s="23"/>
      <c r="BS79" s="23"/>
      <c r="BT79" s="23"/>
      <c r="BU79" s="23"/>
      <c r="BV79" s="23"/>
      <c r="BW79" s="23"/>
      <c r="BX79" s="23"/>
      <c r="BY79" s="23"/>
      <c r="BZ79" s="24"/>
    </row>
    <row r="80" spans="1:79" s="35" customFormat="1" ht="15.95" customHeight="1" x14ac:dyDescent="0.2">
      <c r="A80" s="77">
        <v>1</v>
      </c>
      <c r="B80" s="77"/>
      <c r="C80" s="77">
        <v>2</v>
      </c>
      <c r="D80" s="77"/>
      <c r="E80" s="77"/>
      <c r="F80" s="77"/>
      <c r="G80" s="77"/>
      <c r="H80" s="77"/>
      <c r="I80" s="77"/>
      <c r="J80" s="77">
        <v>3</v>
      </c>
      <c r="K80" s="77"/>
      <c r="L80" s="77"/>
      <c r="M80" s="77"/>
      <c r="N80" s="77"/>
      <c r="O80" s="78">
        <v>4</v>
      </c>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80"/>
      <c r="BR80" s="33"/>
      <c r="BS80" s="33"/>
      <c r="BT80" s="33"/>
      <c r="BU80" s="33"/>
      <c r="BV80" s="33"/>
      <c r="BW80" s="33"/>
      <c r="BX80" s="33"/>
      <c r="BY80" s="33"/>
      <c r="BZ80" s="34"/>
    </row>
    <row r="81" spans="1:79" s="35" customFormat="1" ht="13.7" customHeight="1" x14ac:dyDescent="0.2">
      <c r="A81" s="72">
        <v>0</v>
      </c>
      <c r="B81" s="72"/>
      <c r="C81" s="76" t="s">
        <v>85</v>
      </c>
      <c r="D81" s="76"/>
      <c r="E81" s="76"/>
      <c r="F81" s="76"/>
      <c r="G81" s="76"/>
      <c r="H81" s="76"/>
      <c r="I81" s="76"/>
      <c r="J81" s="76" t="s">
        <v>86</v>
      </c>
      <c r="K81" s="76"/>
      <c r="L81" s="76"/>
      <c r="M81" s="76"/>
      <c r="N81" s="76"/>
      <c r="O81" s="81"/>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6"/>
      <c r="BS81" s="36"/>
      <c r="BT81" s="34"/>
      <c r="BU81" s="34"/>
      <c r="BV81" s="34"/>
      <c r="BW81" s="34"/>
      <c r="BX81" s="34"/>
      <c r="BY81" s="34"/>
      <c r="BZ81" s="34"/>
      <c r="CA81" s="35" t="s">
        <v>102</v>
      </c>
    </row>
    <row r="82" spans="1:79" s="39" customFormat="1" ht="26.45" customHeight="1" x14ac:dyDescent="0.2">
      <c r="A82" s="58"/>
      <c r="B82" s="58"/>
      <c r="C82" s="59" t="s">
        <v>88</v>
      </c>
      <c r="D82" s="60"/>
      <c r="E82" s="60"/>
      <c r="F82" s="60"/>
      <c r="G82" s="60"/>
      <c r="H82" s="60"/>
      <c r="I82" s="61"/>
      <c r="J82" s="62" t="s">
        <v>89</v>
      </c>
      <c r="K82" s="62"/>
      <c r="L82" s="62"/>
      <c r="M82" s="62"/>
      <c r="N82" s="62"/>
      <c r="O82" s="63" t="s">
        <v>117</v>
      </c>
      <c r="P82" s="64"/>
      <c r="Q82" s="64"/>
      <c r="R82" s="64"/>
      <c r="S82" s="64"/>
      <c r="T82" s="64"/>
      <c r="U82" s="64"/>
      <c r="V82" s="64"/>
      <c r="W82" s="64"/>
      <c r="X82" s="64"/>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6"/>
      <c r="BR82" s="37"/>
      <c r="BS82" s="37"/>
      <c r="BT82" s="37"/>
      <c r="BU82" s="37"/>
      <c r="BV82" s="37"/>
      <c r="BW82" s="37"/>
      <c r="BX82" s="37"/>
      <c r="BY82" s="37"/>
      <c r="BZ82" s="38"/>
      <c r="CA82" s="39" t="s">
        <v>103</v>
      </c>
    </row>
    <row r="83" spans="1:79" s="39" customFormat="1" ht="15.75" x14ac:dyDescent="0.2">
      <c r="A83" s="72">
        <v>0</v>
      </c>
      <c r="B83" s="72"/>
      <c r="C83" s="73" t="s">
        <v>91</v>
      </c>
      <c r="D83" s="74"/>
      <c r="E83" s="74"/>
      <c r="F83" s="74"/>
      <c r="G83" s="74"/>
      <c r="H83" s="74"/>
      <c r="I83" s="75"/>
      <c r="J83" s="76" t="s">
        <v>86</v>
      </c>
      <c r="K83" s="76"/>
      <c r="L83" s="76"/>
      <c r="M83" s="76"/>
      <c r="N83" s="76"/>
      <c r="O83" s="68"/>
      <c r="P83" s="69"/>
      <c r="Q83" s="69"/>
      <c r="R83" s="69"/>
      <c r="S83" s="69"/>
      <c r="T83" s="69"/>
      <c r="U83" s="69"/>
      <c r="V83" s="69"/>
      <c r="W83" s="69"/>
      <c r="X83" s="69"/>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1"/>
      <c r="BR83" s="37"/>
      <c r="BS83" s="37"/>
      <c r="BT83" s="37"/>
      <c r="BU83" s="37"/>
      <c r="BV83" s="37"/>
      <c r="BW83" s="37"/>
      <c r="BX83" s="37"/>
      <c r="BY83" s="37"/>
      <c r="BZ83" s="38"/>
    </row>
    <row r="84" spans="1:79" s="39" customFormat="1" ht="29.25" customHeight="1" x14ac:dyDescent="0.2">
      <c r="A84" s="58"/>
      <c r="B84" s="58"/>
      <c r="C84" s="59" t="s">
        <v>92</v>
      </c>
      <c r="D84" s="60"/>
      <c r="E84" s="60"/>
      <c r="F84" s="60"/>
      <c r="G84" s="60"/>
      <c r="H84" s="60"/>
      <c r="I84" s="61"/>
      <c r="J84" s="62" t="s">
        <v>93</v>
      </c>
      <c r="K84" s="62"/>
      <c r="L84" s="62"/>
      <c r="M84" s="62"/>
      <c r="N84" s="62"/>
      <c r="O84" s="63" t="s">
        <v>118</v>
      </c>
      <c r="P84" s="64"/>
      <c r="Q84" s="64"/>
      <c r="R84" s="64"/>
      <c r="S84" s="64"/>
      <c r="T84" s="64"/>
      <c r="U84" s="64"/>
      <c r="V84" s="64"/>
      <c r="W84" s="64"/>
      <c r="X84" s="64"/>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6"/>
      <c r="BR84" s="37"/>
      <c r="BS84" s="37"/>
      <c r="BT84" s="37"/>
      <c r="BU84" s="37"/>
      <c r="BV84" s="37"/>
      <c r="BW84" s="37"/>
      <c r="BX84" s="37"/>
      <c r="BY84" s="37"/>
      <c r="BZ84" s="38"/>
    </row>
    <row r="85" spans="1:79" s="39" customFormat="1" ht="15.75" x14ac:dyDescent="0.2">
      <c r="A85" s="72">
        <v>0</v>
      </c>
      <c r="B85" s="72"/>
      <c r="C85" s="73" t="s">
        <v>95</v>
      </c>
      <c r="D85" s="74"/>
      <c r="E85" s="74"/>
      <c r="F85" s="74"/>
      <c r="G85" s="74"/>
      <c r="H85" s="74"/>
      <c r="I85" s="75"/>
      <c r="J85" s="76" t="s">
        <v>86</v>
      </c>
      <c r="K85" s="76"/>
      <c r="L85" s="76"/>
      <c r="M85" s="76"/>
      <c r="N85" s="76"/>
      <c r="O85" s="68"/>
      <c r="P85" s="69"/>
      <c r="Q85" s="69"/>
      <c r="R85" s="69"/>
      <c r="S85" s="69"/>
      <c r="T85" s="69"/>
      <c r="U85" s="69"/>
      <c r="V85" s="69"/>
      <c r="W85" s="69"/>
      <c r="X85" s="69"/>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1"/>
      <c r="BR85" s="37"/>
      <c r="BS85" s="37"/>
      <c r="BT85" s="37"/>
      <c r="BU85" s="37"/>
      <c r="BV85" s="37"/>
      <c r="BW85" s="37"/>
      <c r="BX85" s="37"/>
      <c r="BY85" s="37"/>
      <c r="BZ85" s="38"/>
    </row>
    <row r="86" spans="1:79" s="39" customFormat="1" ht="30.6" customHeight="1" x14ac:dyDescent="0.2">
      <c r="A86" s="58"/>
      <c r="B86" s="58"/>
      <c r="C86" s="59" t="s">
        <v>96</v>
      </c>
      <c r="D86" s="60"/>
      <c r="E86" s="60"/>
      <c r="F86" s="60"/>
      <c r="G86" s="60"/>
      <c r="H86" s="60"/>
      <c r="I86" s="61"/>
      <c r="J86" s="62" t="s">
        <v>89</v>
      </c>
      <c r="K86" s="62"/>
      <c r="L86" s="62"/>
      <c r="M86" s="62"/>
      <c r="N86" s="62"/>
      <c r="O86" s="63" t="s">
        <v>119</v>
      </c>
      <c r="P86" s="64"/>
      <c r="Q86" s="64"/>
      <c r="R86" s="64"/>
      <c r="S86" s="64"/>
      <c r="T86" s="64"/>
      <c r="U86" s="64"/>
      <c r="V86" s="64"/>
      <c r="W86" s="64"/>
      <c r="X86" s="64"/>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6"/>
      <c r="BR86" s="37"/>
      <c r="BS86" s="37"/>
      <c r="BT86" s="37"/>
      <c r="BU86" s="37"/>
      <c r="BV86" s="37"/>
      <c r="BW86" s="37"/>
      <c r="BX86" s="37"/>
      <c r="BY86" s="37"/>
      <c r="BZ86" s="38"/>
    </row>
    <row r="87" spans="1:79" s="39" customFormat="1" ht="15.75" x14ac:dyDescent="0.2">
      <c r="A87" s="72">
        <v>0</v>
      </c>
      <c r="B87" s="72"/>
      <c r="C87" s="73" t="s">
        <v>98</v>
      </c>
      <c r="D87" s="74"/>
      <c r="E87" s="74"/>
      <c r="F87" s="74"/>
      <c r="G87" s="74"/>
      <c r="H87" s="74"/>
      <c r="I87" s="75"/>
      <c r="J87" s="76" t="s">
        <v>86</v>
      </c>
      <c r="K87" s="76"/>
      <c r="L87" s="76"/>
      <c r="M87" s="76"/>
      <c r="N87" s="76"/>
      <c r="O87" s="68"/>
      <c r="P87" s="69"/>
      <c r="Q87" s="69"/>
      <c r="R87" s="69"/>
      <c r="S87" s="69"/>
      <c r="T87" s="69"/>
      <c r="U87" s="69"/>
      <c r="V87" s="69"/>
      <c r="W87" s="69"/>
      <c r="X87" s="69"/>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1"/>
      <c r="BR87" s="37"/>
      <c r="BS87" s="37"/>
      <c r="BT87" s="37"/>
      <c r="BU87" s="37"/>
      <c r="BV87" s="37"/>
      <c r="BW87" s="37"/>
      <c r="BX87" s="37"/>
      <c r="BY87" s="37"/>
      <c r="BZ87" s="38"/>
    </row>
    <row r="88" spans="1:79" s="39" customFormat="1" ht="45.6" customHeight="1" x14ac:dyDescent="0.2">
      <c r="A88" s="58"/>
      <c r="B88" s="58"/>
      <c r="C88" s="59" t="s">
        <v>116</v>
      </c>
      <c r="D88" s="60"/>
      <c r="E88" s="60"/>
      <c r="F88" s="60"/>
      <c r="G88" s="60"/>
      <c r="H88" s="60"/>
      <c r="I88" s="61"/>
      <c r="J88" s="62" t="s">
        <v>99</v>
      </c>
      <c r="K88" s="62"/>
      <c r="L88" s="62"/>
      <c r="M88" s="62"/>
      <c r="N88" s="62"/>
      <c r="O88" s="63" t="s">
        <v>120</v>
      </c>
      <c r="P88" s="64"/>
      <c r="Q88" s="64"/>
      <c r="R88" s="64"/>
      <c r="S88" s="64"/>
      <c r="T88" s="64"/>
      <c r="U88" s="64"/>
      <c r="V88" s="64"/>
      <c r="W88" s="64"/>
      <c r="X88" s="64"/>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6"/>
      <c r="BR88" s="37"/>
      <c r="BS88" s="37"/>
      <c r="BT88" s="37"/>
      <c r="BU88" s="37"/>
      <c r="BV88" s="37"/>
      <c r="BW88" s="37"/>
      <c r="BX88" s="37"/>
      <c r="BY88" s="37"/>
      <c r="BZ88" s="38"/>
    </row>
    <row r="89" spans="1:79" s="39" customFormat="1" ht="15.75" x14ac:dyDescent="0.2">
      <c r="A89" s="67">
        <v>0</v>
      </c>
      <c r="B89" s="67"/>
      <c r="C89" s="67"/>
      <c r="D89" s="67"/>
      <c r="E89" s="67"/>
      <c r="F89" s="67"/>
      <c r="G89" s="67"/>
      <c r="H89" s="67"/>
      <c r="I89" s="67"/>
      <c r="J89" s="67"/>
      <c r="K89" s="67"/>
      <c r="L89" s="67"/>
      <c r="M89" s="67"/>
      <c r="N89" s="67"/>
      <c r="O89" s="68"/>
      <c r="P89" s="69"/>
      <c r="Q89" s="69"/>
      <c r="R89" s="69"/>
      <c r="S89" s="69"/>
      <c r="T89" s="69"/>
      <c r="U89" s="69"/>
      <c r="V89" s="69"/>
      <c r="W89" s="69"/>
      <c r="X89" s="69"/>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1"/>
      <c r="BR89" s="37"/>
      <c r="BS89" s="37"/>
      <c r="BT89" s="37"/>
      <c r="BU89" s="37"/>
      <c r="BV89" s="37"/>
      <c r="BW89" s="37"/>
      <c r="BX89" s="37"/>
      <c r="BY89" s="37"/>
      <c r="BZ89" s="38"/>
    </row>
    <row r="90" spans="1:79" ht="15.75" x14ac:dyDescent="0.2">
      <c r="A90" s="29"/>
      <c r="B90" s="29"/>
      <c r="C90" s="30"/>
      <c r="D90" s="30"/>
      <c r="E90" s="30"/>
      <c r="F90" s="30"/>
      <c r="G90" s="30"/>
      <c r="H90" s="30"/>
      <c r="I90" s="30"/>
      <c r="J90" s="30"/>
      <c r="K90" s="30"/>
      <c r="L90" s="30"/>
      <c r="M90" s="30"/>
      <c r="N90" s="30"/>
      <c r="O90" s="30"/>
      <c r="P90" s="30"/>
      <c r="Q90" s="30"/>
      <c r="R90" s="30"/>
      <c r="S90" s="30"/>
      <c r="T90" s="30"/>
      <c r="U90" s="30"/>
      <c r="V90" s="30"/>
      <c r="W90" s="30"/>
      <c r="X90" s="30"/>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c r="AY90" s="32"/>
      <c r="AZ90" s="32"/>
      <c r="BA90" s="32"/>
      <c r="BB90" s="32"/>
      <c r="BC90" s="32"/>
      <c r="BD90" s="32"/>
      <c r="BE90" s="32"/>
      <c r="BF90" s="32"/>
      <c r="BG90" s="32"/>
      <c r="BH90" s="32"/>
      <c r="BI90" s="32"/>
      <c r="BJ90" s="32"/>
      <c r="BK90" s="32"/>
      <c r="BL90" s="32"/>
      <c r="BM90" s="32"/>
      <c r="BN90" s="32"/>
      <c r="BO90" s="32"/>
      <c r="BP90" s="32"/>
      <c r="BQ90" s="32"/>
      <c r="BR90" s="28"/>
      <c r="BS90" s="28"/>
      <c r="BT90" s="28"/>
      <c r="BU90" s="28"/>
      <c r="BV90" s="28"/>
      <c r="BW90" s="28"/>
      <c r="BX90" s="28"/>
      <c r="BY90" s="28"/>
      <c r="BZ90" s="24"/>
    </row>
    <row r="91" spans="1:79" ht="15.95" customHeight="1" x14ac:dyDescent="0.2">
      <c r="A91" s="56" t="s">
        <v>104</v>
      </c>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row>
    <row r="92" spans="1:79" ht="59.85" customHeight="1" x14ac:dyDescent="0.2">
      <c r="A92" s="57" t="s">
        <v>121</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row>
    <row r="93" spans="1:79" ht="15.75" x14ac:dyDescent="0.2">
      <c r="A93" s="29"/>
      <c r="B93" s="29"/>
      <c r="C93" s="30"/>
      <c r="D93" s="30"/>
      <c r="E93" s="30"/>
      <c r="F93" s="30"/>
      <c r="G93" s="30"/>
      <c r="H93" s="30"/>
      <c r="I93" s="30"/>
      <c r="J93" s="30"/>
      <c r="K93" s="30"/>
      <c r="L93" s="30"/>
      <c r="M93" s="30"/>
      <c r="N93" s="30"/>
      <c r="O93" s="30"/>
      <c r="P93" s="30"/>
      <c r="Q93" s="30"/>
      <c r="R93" s="30"/>
      <c r="S93" s="30"/>
      <c r="T93" s="30"/>
      <c r="U93" s="30"/>
      <c r="V93" s="30"/>
      <c r="W93" s="30"/>
      <c r="X93" s="30"/>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c r="AY93" s="32"/>
      <c r="AZ93" s="32"/>
      <c r="BA93" s="32"/>
      <c r="BB93" s="32"/>
      <c r="BC93" s="32"/>
      <c r="BD93" s="32"/>
      <c r="BE93" s="32"/>
      <c r="BF93" s="32"/>
      <c r="BG93" s="32"/>
      <c r="BH93" s="32"/>
      <c r="BI93" s="32"/>
      <c r="BJ93" s="32"/>
      <c r="BK93" s="32"/>
      <c r="BL93" s="32"/>
      <c r="BM93" s="32"/>
      <c r="BN93" s="32"/>
      <c r="BO93" s="32"/>
      <c r="BP93" s="32"/>
      <c r="BQ93" s="32"/>
      <c r="BR93" s="28"/>
      <c r="BS93" s="28"/>
      <c r="BT93" s="28"/>
      <c r="BU93" s="28"/>
      <c r="BV93" s="28"/>
      <c r="BW93" s="28"/>
      <c r="BX93" s="28"/>
      <c r="BY93" s="28"/>
      <c r="BZ93" s="24"/>
    </row>
    <row r="94" spans="1:79" ht="15.95" customHeight="1" x14ac:dyDescent="0.2">
      <c r="A94" s="56" t="s">
        <v>105</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row>
    <row r="95" spans="1:79" ht="68.650000000000006" customHeight="1" x14ac:dyDescent="0.2">
      <c r="A95" s="57" t="s">
        <v>122</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row>
    <row r="96" spans="1:79" ht="15.95" customHeight="1" x14ac:dyDescent="0.2">
      <c r="A96" s="40"/>
      <c r="B96" s="40"/>
      <c r="C96" s="40"/>
      <c r="D96" s="40"/>
      <c r="E96" s="40"/>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row>
    <row r="97" spans="1:64" ht="12.2" customHeight="1" x14ac:dyDescent="0.2">
      <c r="A97" s="41" t="s">
        <v>106</v>
      </c>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ht="12.2" customHeight="1" x14ac:dyDescent="0.2">
      <c r="A98" s="41" t="s">
        <v>107</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s="41" customFormat="1" ht="12.2" customHeight="1" x14ac:dyDescent="0.2">
      <c r="A99" s="41" t="s">
        <v>108</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64" ht="15.95" customHeight="1" x14ac:dyDescent="0.25">
      <c r="A100" s="4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row>
    <row r="101" spans="1:64" ht="42" customHeight="1" x14ac:dyDescent="0.25">
      <c r="A101" s="51" t="s">
        <v>109</v>
      </c>
      <c r="B101" s="52"/>
      <c r="C101" s="52"/>
      <c r="D101" s="52"/>
      <c r="E101" s="52"/>
      <c r="F101" s="52"/>
      <c r="G101" s="52"/>
      <c r="H101" s="52"/>
      <c r="I101" s="52"/>
      <c r="J101" s="52"/>
      <c r="K101" s="52"/>
      <c r="L101" s="52"/>
      <c r="M101" s="52"/>
      <c r="N101" s="52"/>
      <c r="O101" s="52"/>
      <c r="P101" s="52"/>
      <c r="Q101" s="52"/>
      <c r="R101" s="52"/>
      <c r="S101" s="52"/>
      <c r="T101" s="52"/>
      <c r="U101" s="52"/>
      <c r="V101" s="52"/>
      <c r="W101" s="53"/>
      <c r="X101" s="53"/>
      <c r="Y101" s="53"/>
      <c r="Z101" s="53"/>
      <c r="AA101" s="53"/>
      <c r="AB101" s="53"/>
      <c r="AC101" s="53"/>
      <c r="AD101" s="53"/>
      <c r="AE101" s="53"/>
      <c r="AF101" s="53"/>
      <c r="AG101" s="53"/>
      <c r="AH101" s="53"/>
      <c r="AI101" s="53"/>
      <c r="AJ101" s="53"/>
      <c r="AK101" s="53"/>
      <c r="AL101" s="53"/>
      <c r="AM101" s="53"/>
      <c r="AN101" s="44"/>
      <c r="AO101" s="44"/>
      <c r="AP101" s="54" t="s">
        <v>110</v>
      </c>
      <c r="AQ101" s="55"/>
      <c r="AR101" s="55"/>
      <c r="AS101" s="55"/>
      <c r="AT101" s="55"/>
      <c r="AU101" s="55"/>
      <c r="AV101" s="55"/>
      <c r="AW101" s="55"/>
      <c r="AX101" s="55"/>
      <c r="AY101" s="55"/>
      <c r="AZ101" s="55"/>
      <c r="BA101" s="55"/>
      <c r="BB101" s="55"/>
      <c r="BC101" s="55"/>
      <c r="BD101" s="55"/>
      <c r="BE101" s="55"/>
      <c r="BF101" s="55"/>
      <c r="BG101" s="55"/>
      <c r="BH101" s="55"/>
    </row>
    <row r="102" spans="1:64" x14ac:dyDescent="0.2">
      <c r="W102" s="50" t="s">
        <v>111</v>
      </c>
      <c r="X102" s="50"/>
      <c r="Y102" s="50"/>
      <c r="Z102" s="50"/>
      <c r="AA102" s="50"/>
      <c r="AB102" s="50"/>
      <c r="AC102" s="50"/>
      <c r="AD102" s="50"/>
      <c r="AE102" s="50"/>
      <c r="AF102" s="50"/>
      <c r="AG102" s="50"/>
      <c r="AH102" s="50"/>
      <c r="AI102" s="50"/>
      <c r="AJ102" s="50"/>
      <c r="AK102" s="50"/>
      <c r="AL102" s="50"/>
      <c r="AM102" s="50"/>
      <c r="AN102" s="45"/>
      <c r="AO102" s="45"/>
      <c r="AP102" s="50" t="s">
        <v>112</v>
      </c>
      <c r="AQ102" s="50"/>
      <c r="AR102" s="50"/>
      <c r="AS102" s="50"/>
      <c r="AT102" s="50"/>
      <c r="AU102" s="50"/>
      <c r="AV102" s="50"/>
      <c r="AW102" s="50"/>
      <c r="AX102" s="50"/>
      <c r="AY102" s="50"/>
      <c r="AZ102" s="50"/>
      <c r="BA102" s="50"/>
      <c r="BB102" s="50"/>
      <c r="BC102" s="50"/>
      <c r="BD102" s="50"/>
      <c r="BE102" s="50"/>
      <c r="BF102" s="50"/>
      <c r="BG102" s="50"/>
      <c r="BH102" s="50"/>
    </row>
    <row r="105" spans="1:64" ht="47.1" customHeight="1" x14ac:dyDescent="0.25">
      <c r="A105" s="51" t="s">
        <v>113</v>
      </c>
      <c r="B105" s="52"/>
      <c r="C105" s="52"/>
      <c r="D105" s="52"/>
      <c r="E105" s="52"/>
      <c r="F105" s="52"/>
      <c r="G105" s="52"/>
      <c r="H105" s="52"/>
      <c r="I105" s="52"/>
      <c r="J105" s="52"/>
      <c r="K105" s="52"/>
      <c r="L105" s="52"/>
      <c r="M105" s="52"/>
      <c r="N105" s="52"/>
      <c r="O105" s="52"/>
      <c r="P105" s="52"/>
      <c r="Q105" s="52"/>
      <c r="R105" s="52"/>
      <c r="S105" s="52"/>
      <c r="T105" s="52"/>
      <c r="U105" s="52"/>
      <c r="V105" s="52"/>
      <c r="W105" s="53"/>
      <c r="X105" s="53"/>
      <c r="Y105" s="53"/>
      <c r="Z105" s="53"/>
      <c r="AA105" s="53"/>
      <c r="AB105" s="53"/>
      <c r="AC105" s="53"/>
      <c r="AD105" s="53"/>
      <c r="AE105" s="53"/>
      <c r="AF105" s="53"/>
      <c r="AG105" s="53"/>
      <c r="AH105" s="53"/>
      <c r="AI105" s="53"/>
      <c r="AJ105" s="53"/>
      <c r="AK105" s="53"/>
      <c r="AL105" s="53"/>
      <c r="AM105" s="53"/>
      <c r="AN105" s="44"/>
      <c r="AO105" s="44"/>
      <c r="AP105" s="54" t="s">
        <v>114</v>
      </c>
      <c r="AQ105" s="55"/>
      <c r="AR105" s="55"/>
      <c r="AS105" s="55"/>
      <c r="AT105" s="55"/>
      <c r="AU105" s="55"/>
      <c r="AV105" s="55"/>
      <c r="AW105" s="55"/>
      <c r="AX105" s="55"/>
      <c r="AY105" s="55"/>
      <c r="AZ105" s="55"/>
      <c r="BA105" s="55"/>
      <c r="BB105" s="55"/>
      <c r="BC105" s="55"/>
      <c r="BD105" s="55"/>
      <c r="BE105" s="55"/>
      <c r="BF105" s="55"/>
      <c r="BG105" s="55"/>
      <c r="BH105" s="55"/>
    </row>
    <row r="106" spans="1:64" x14ac:dyDescent="0.2">
      <c r="W106" s="50" t="s">
        <v>111</v>
      </c>
      <c r="X106" s="50"/>
      <c r="Y106" s="50"/>
      <c r="Z106" s="50"/>
      <c r="AA106" s="50"/>
      <c r="AB106" s="50"/>
      <c r="AC106" s="50"/>
      <c r="AD106" s="50"/>
      <c r="AE106" s="50"/>
      <c r="AF106" s="50"/>
      <c r="AG106" s="50"/>
      <c r="AH106" s="50"/>
      <c r="AI106" s="50"/>
      <c r="AJ106" s="50"/>
      <c r="AK106" s="50"/>
      <c r="AL106" s="50"/>
      <c r="AM106" s="50"/>
      <c r="AN106" s="45"/>
      <c r="AO106" s="45"/>
      <c r="AP106" s="50" t="s">
        <v>112</v>
      </c>
      <c r="AQ106" s="50"/>
      <c r="AR106" s="50"/>
      <c r="AS106" s="50"/>
      <c r="AT106" s="50"/>
      <c r="AU106" s="50"/>
      <c r="AV106" s="50"/>
      <c r="AW106" s="50"/>
      <c r="AX106" s="50"/>
      <c r="AY106" s="50"/>
      <c r="AZ106" s="50"/>
      <c r="BA106" s="50"/>
      <c r="BB106" s="50"/>
      <c r="BC106" s="50"/>
      <c r="BD106" s="50"/>
      <c r="BE106" s="50"/>
      <c r="BF106" s="50"/>
      <c r="BG106" s="50"/>
      <c r="BH106" s="50"/>
    </row>
  </sheetData>
  <mergeCells count="38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9:B59"/>
    <mergeCell ref="C59:R59"/>
    <mergeCell ref="S59:W59"/>
    <mergeCell ref="X59:AB59"/>
    <mergeCell ref="AC59:AH59"/>
    <mergeCell ref="A58:B58"/>
    <mergeCell ref="C58:R58"/>
    <mergeCell ref="S58:W58"/>
    <mergeCell ref="X58:AB58"/>
    <mergeCell ref="AC58:AH58"/>
    <mergeCell ref="AI59:AM59"/>
    <mergeCell ref="AN59:AR59"/>
    <mergeCell ref="AS59:AX59"/>
    <mergeCell ref="AY59:BC59"/>
    <mergeCell ref="BD59:BH59"/>
    <mergeCell ref="BI59:BN59"/>
    <mergeCell ref="AN58:AR58"/>
    <mergeCell ref="AS58:AX58"/>
    <mergeCell ref="AY58:BC58"/>
    <mergeCell ref="BD58:BH58"/>
    <mergeCell ref="BI58:BN58"/>
    <mergeCell ref="AI58:AM58"/>
    <mergeCell ref="A61:BQ61"/>
    <mergeCell ref="A62:BQ62"/>
    <mergeCell ref="A64:B65"/>
    <mergeCell ref="C64:I65"/>
    <mergeCell ref="J64:N65"/>
    <mergeCell ref="O64:X65"/>
    <mergeCell ref="Y64:AM64"/>
    <mergeCell ref="AN64:BB64"/>
    <mergeCell ref="BC64:BQ64"/>
    <mergeCell ref="Y65:AC65"/>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S66:AW66"/>
    <mergeCell ref="AX66:BB66"/>
    <mergeCell ref="BC66:BG66"/>
    <mergeCell ref="BH66:BL66"/>
    <mergeCell ref="BM66:BQ66"/>
    <mergeCell ref="A67:B67"/>
    <mergeCell ref="C67:I67"/>
    <mergeCell ref="J67:N67"/>
    <mergeCell ref="O67:X67"/>
    <mergeCell ref="Y67:AC67"/>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8:AW68"/>
    <mergeCell ref="AX68:BB68"/>
    <mergeCell ref="BC68:BG68"/>
    <mergeCell ref="BH68:BL68"/>
    <mergeCell ref="BM68:BQ68"/>
    <mergeCell ref="A69:B69"/>
    <mergeCell ref="C69:I69"/>
    <mergeCell ref="J69:N69"/>
    <mergeCell ref="O69:X69"/>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A80:B80"/>
    <mergeCell ref="C80:I80"/>
    <mergeCell ref="J80:N80"/>
    <mergeCell ref="O80:BQ80"/>
    <mergeCell ref="A81:B81"/>
    <mergeCell ref="C81:I81"/>
    <mergeCell ref="J81:N81"/>
    <mergeCell ref="O81:BQ81"/>
    <mergeCell ref="BH75:BL75"/>
    <mergeCell ref="BM75:BQ75"/>
    <mergeCell ref="A77:BQ77"/>
    <mergeCell ref="A79:B79"/>
    <mergeCell ref="C79:I79"/>
    <mergeCell ref="J79:N79"/>
    <mergeCell ref="O79:BQ79"/>
    <mergeCell ref="AD75:AH75"/>
    <mergeCell ref="AI75:AM75"/>
    <mergeCell ref="AN75:AR75"/>
    <mergeCell ref="AS75:AW75"/>
    <mergeCell ref="AX75:BB75"/>
    <mergeCell ref="BC75:BG75"/>
    <mergeCell ref="A84:B84"/>
    <mergeCell ref="C84:I84"/>
    <mergeCell ref="J84:N84"/>
    <mergeCell ref="O84:BQ84"/>
    <mergeCell ref="A85:B85"/>
    <mergeCell ref="C85:I85"/>
    <mergeCell ref="J85:N85"/>
    <mergeCell ref="O85:BQ85"/>
    <mergeCell ref="A82:B82"/>
    <mergeCell ref="C82:I82"/>
    <mergeCell ref="J82:N82"/>
    <mergeCell ref="O82:BQ82"/>
    <mergeCell ref="A83:B83"/>
    <mergeCell ref="C83:I83"/>
    <mergeCell ref="J83:N83"/>
    <mergeCell ref="O83:BQ83"/>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W102:AM102"/>
    <mergeCell ref="AP102:BH102"/>
    <mergeCell ref="A105:V105"/>
    <mergeCell ref="W105:AM105"/>
    <mergeCell ref="AP105:BH105"/>
    <mergeCell ref="W106:AM106"/>
    <mergeCell ref="AP106:BH106"/>
    <mergeCell ref="A91:BL91"/>
    <mergeCell ref="A92:BL92"/>
    <mergeCell ref="A94:BL94"/>
    <mergeCell ref="A95:BL95"/>
    <mergeCell ref="A101:V101"/>
    <mergeCell ref="W101:AM101"/>
    <mergeCell ref="AP101:BH101"/>
  </mergeCells>
  <conditionalFormatting sqref="C78 C93 C68">
    <cfRule type="cellIs" dxfId="36" priority="46" stopIfTrue="1" operator="equal">
      <formula>$C67</formula>
    </cfRule>
  </conditionalFormatting>
  <conditionalFormatting sqref="A68:B68 A78:B78 A93:B93 A58:B58 A76:B76 A90:B90">
    <cfRule type="cellIs" dxfId="35" priority="47" stopIfTrue="1" operator="equal">
      <formula>0</formula>
    </cfRule>
  </conditionalFormatting>
  <conditionalFormatting sqref="A59:B59">
    <cfRule type="cellIs" dxfId="34" priority="45" stopIfTrue="1" operator="equal">
      <formula>0</formula>
    </cfRule>
  </conditionalFormatting>
  <conditionalFormatting sqref="C76">
    <cfRule type="cellIs" dxfId="33" priority="48" stopIfTrue="1" operator="equal">
      <formula>$C68</formula>
    </cfRule>
  </conditionalFormatting>
  <conditionalFormatting sqref="C69">
    <cfRule type="cellIs" dxfId="32" priority="43" stopIfTrue="1" operator="equal">
      <formula>$C68</formula>
    </cfRule>
  </conditionalFormatting>
  <conditionalFormatting sqref="A69:B69">
    <cfRule type="cellIs" dxfId="31" priority="44" stopIfTrue="1" operator="equal">
      <formula>0</formula>
    </cfRule>
  </conditionalFormatting>
  <conditionalFormatting sqref="C70">
    <cfRule type="cellIs" dxfId="30" priority="41" stopIfTrue="1" operator="equal">
      <formula>$C69</formula>
    </cfRule>
  </conditionalFormatting>
  <conditionalFormatting sqref="A70:B70">
    <cfRule type="cellIs" dxfId="29" priority="42" stopIfTrue="1" operator="equal">
      <formula>0</formula>
    </cfRule>
  </conditionalFormatting>
  <conditionalFormatting sqref="C71">
    <cfRule type="cellIs" dxfId="28" priority="39" stopIfTrue="1" operator="equal">
      <formula>$C70</formula>
    </cfRule>
  </conditionalFormatting>
  <conditionalFormatting sqref="A71:B71">
    <cfRule type="cellIs" dxfId="27" priority="40" stopIfTrue="1" operator="equal">
      <formula>0</formula>
    </cfRule>
  </conditionalFormatting>
  <conditionalFormatting sqref="C72">
    <cfRule type="cellIs" dxfId="26" priority="37" stopIfTrue="1" operator="equal">
      <formula>$C71</formula>
    </cfRule>
  </conditionalFormatting>
  <conditionalFormatting sqref="A72:B72">
    <cfRule type="cellIs" dxfId="25" priority="38" stopIfTrue="1" operator="equal">
      <formula>0</formula>
    </cfRule>
  </conditionalFormatting>
  <conditionalFormatting sqref="C73">
    <cfRule type="cellIs" dxfId="24" priority="35" stopIfTrue="1" operator="equal">
      <formula>$C72</formula>
    </cfRule>
  </conditionalFormatting>
  <conditionalFormatting sqref="A73:B73">
    <cfRule type="cellIs" dxfId="23" priority="36" stopIfTrue="1" operator="equal">
      <formula>0</formula>
    </cfRule>
  </conditionalFormatting>
  <conditionalFormatting sqref="C74">
    <cfRule type="cellIs" dxfId="22" priority="33" stopIfTrue="1" operator="equal">
      <formula>$C73</formula>
    </cfRule>
  </conditionalFormatting>
  <conditionalFormatting sqref="A74:B74">
    <cfRule type="cellIs" dxfId="21" priority="34" stopIfTrue="1" operator="equal">
      <formula>0</formula>
    </cfRule>
  </conditionalFormatting>
  <conditionalFormatting sqref="C75">
    <cfRule type="cellIs" dxfId="20" priority="31" stopIfTrue="1" operator="equal">
      <formula>$C74</formula>
    </cfRule>
  </conditionalFormatting>
  <conditionalFormatting sqref="A75:B75">
    <cfRule type="cellIs" dxfId="19" priority="32" stopIfTrue="1" operator="equal">
      <formula>0</formula>
    </cfRule>
  </conditionalFormatting>
  <conditionalFormatting sqref="C90">
    <cfRule type="cellIs" dxfId="18" priority="49" stopIfTrue="1" operator="equal">
      <formula>$C82</formula>
    </cfRule>
  </conditionalFormatting>
  <conditionalFormatting sqref="C89">
    <cfRule type="cellIs" dxfId="17" priority="17" stopIfTrue="1" operator="equal">
      <formula>$C88</formula>
    </cfRule>
  </conditionalFormatting>
  <conditionalFormatting sqref="A89:B89">
    <cfRule type="cellIs" dxfId="16" priority="18" stopIfTrue="1" operator="equal">
      <formula>0</formula>
    </cfRule>
  </conditionalFormatting>
  <conditionalFormatting sqref="C81">
    <cfRule type="cellIs" dxfId="15" priority="15" stopIfTrue="1" operator="equal">
      <formula>$C80</formula>
    </cfRule>
  </conditionalFormatting>
  <conditionalFormatting sqref="A81:B81">
    <cfRule type="cellIs" dxfId="14" priority="16" stopIfTrue="1" operator="equal">
      <formula>0</formula>
    </cfRule>
  </conditionalFormatting>
  <conditionalFormatting sqref="C82">
    <cfRule type="cellIs" dxfId="13" priority="13" stopIfTrue="1" operator="equal">
      <formula>$C81</formula>
    </cfRule>
  </conditionalFormatting>
  <conditionalFormatting sqref="A82:B82">
    <cfRule type="cellIs" dxfId="12" priority="14" stopIfTrue="1" operator="equal">
      <formula>0</formula>
    </cfRule>
  </conditionalFormatting>
  <conditionalFormatting sqref="C83">
    <cfRule type="cellIs" dxfId="11" priority="11" stopIfTrue="1" operator="equal">
      <formula>$C82</formula>
    </cfRule>
  </conditionalFormatting>
  <conditionalFormatting sqref="A83:B83">
    <cfRule type="cellIs" dxfId="10" priority="12" stopIfTrue="1" operator="equal">
      <formula>0</formula>
    </cfRule>
  </conditionalFormatting>
  <conditionalFormatting sqref="C84">
    <cfRule type="cellIs" dxfId="9" priority="9" stopIfTrue="1" operator="equal">
      <formula>$C83</formula>
    </cfRule>
  </conditionalFormatting>
  <conditionalFormatting sqref="A84:B84">
    <cfRule type="cellIs" dxfId="8" priority="10" stopIfTrue="1" operator="equal">
      <formula>0</formula>
    </cfRule>
  </conditionalFormatting>
  <conditionalFormatting sqref="C85">
    <cfRule type="cellIs" dxfId="7" priority="7" stopIfTrue="1" operator="equal">
      <formula>$C84</formula>
    </cfRule>
  </conditionalFormatting>
  <conditionalFormatting sqref="A85:B85">
    <cfRule type="cellIs" dxfId="6" priority="8" stopIfTrue="1" operator="equal">
      <formula>0</formula>
    </cfRule>
  </conditionalFormatting>
  <conditionalFormatting sqref="C86">
    <cfRule type="cellIs" dxfId="5" priority="5" stopIfTrue="1" operator="equal">
      <formula>$C85</formula>
    </cfRule>
  </conditionalFormatting>
  <conditionalFormatting sqref="A86:B86">
    <cfRule type="cellIs" dxfId="4" priority="6" stopIfTrue="1" operator="equal">
      <formula>0</formula>
    </cfRule>
  </conditionalFormatting>
  <conditionalFormatting sqref="C87">
    <cfRule type="cellIs" dxfId="3" priority="3" stopIfTrue="1" operator="equal">
      <formula>$C86</formula>
    </cfRule>
  </conditionalFormatting>
  <conditionalFormatting sqref="A87:B87">
    <cfRule type="cellIs" dxfId="2" priority="4" stopIfTrue="1" operator="equal">
      <formula>0</formula>
    </cfRule>
  </conditionalFormatting>
  <conditionalFormatting sqref="C88">
    <cfRule type="cellIs" dxfId="1" priority="1" stopIfTrue="1" operator="equal">
      <formula>$C87</formula>
    </cfRule>
  </conditionalFormatting>
  <conditionalFormatting sqref="A88:B88">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0613140</vt:lpstr>
      <vt:lpstr>'0613140'!Область_друку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2025-01-23T08:24:47Z</dcterms:created>
  <dcterms:modified xsi:type="dcterms:W3CDTF">2025-03-14T09:45:28Z</dcterms:modified>
</cp:coreProperties>
</file>