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7321" sheetId="1" r:id="rId1"/>
  </sheets>
  <definedNames>
    <definedName name="_xlnm.Print_Area" localSheetId="0">'7321'!$A$1:$K$67</definedName>
  </definedNames>
  <calcPr calcId="144525"/>
</workbook>
</file>

<file path=xl/calcChain.xml><?xml version="1.0" encoding="utf-8"?>
<calcChain xmlns="http://schemas.openxmlformats.org/spreadsheetml/2006/main">
  <c r="J58" i="1" l="1"/>
  <c r="J54" i="1"/>
  <c r="D46" i="1"/>
  <c r="F39" i="1"/>
  <c r="D39" i="1"/>
  <c r="F38" i="1"/>
  <c r="F45" i="1" s="1"/>
  <c r="H45" i="1" l="1"/>
  <c r="H46" i="1" s="1"/>
  <c r="F46" i="1"/>
  <c r="H52" i="1" s="1"/>
  <c r="H38" i="1"/>
  <c r="H39" i="1" s="1"/>
  <c r="H56" i="1" l="1"/>
  <c r="J56" i="1" s="1"/>
  <c r="J52" i="1"/>
</calcChain>
</file>

<file path=xl/sharedStrings.xml><?xml version="1.0" encoding="utf-8"?>
<sst xmlns="http://schemas.openxmlformats.org/spreadsheetml/2006/main" count="93" uniqueCount="78">
  <si>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</si>
  <si>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</si>
  <si>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</si>
  <si>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</si>
  <si>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</si>
  <si>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</si>
  <si>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</si>
  <si>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</si>
  <si>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</si>
  <si>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</si>
  <si>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</si>
  <si>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</si>
  <si>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</si>
  <si>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3 666 473,00 гривень, у тому числі загального фонду — 0,00 гривень та спеціального фонду — 3 666 473,00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</si>
  <si>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</si>
  <si>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</si>
  <si>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</si>
  <si>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№ 2145- VІІI від 05.09.2017 року  “Про освіту” 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</si>
  <si>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</si>
  <si>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</si>
  <si>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</si>
  <si>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№ 46 від 27.04.1993 року  “Державні будівельні норми України”    </t>
  </si>
  <si>
    <t>Постанова Кабінету Міністрів України від  № 1764 від 27.12.2001 року “Про затвердження Порядку державного фінансування капітального будівництва”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</si>
  <si>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</si>
  <si>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</si>
  <si>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</si>
  <si>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від 11.08.2022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</si>
  <si>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</si>
  <si>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</si>
  <si>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</si>
  <si>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</si>
  <si>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</si>
  <si>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</si>
  <si>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</si>
  <si>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</si>
  <si>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</si>
  <si>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</si>
  <si>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</si>
  <si>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</si>
  <si>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</si>
  <si>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</si>
  <si>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</si>
  <si>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</si>
  <si>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</si>
  <si>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Будівництво та реконструкція об'єктів закладів освіти. 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</si>
  <si>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</si>
  <si>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</si>
  <si>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</si>
  <si>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</si>
  <si>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</si>
  <si>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</si>
  <si>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</si>
  <si>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</si>
  <si>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</si>
  <si>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</si>
  <si>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</si>
  <si>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</si>
  <si>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</si>
  <si>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капітальне будівництво та реконструкція в тому числі виготовлення ПКД</t>
  </si>
  <si>
    <t>од.</t>
  </si>
  <si>
    <t>Рішення сесії Хмельницької міської ради № 7 від 15.12.2021 року. Рішення виконавчого комітету № 520 від 28.07.2022 року. Рішення виконавчого комітету № 570  від 11.08.2022 року. Рішення виконавчого комітету № 681  від 22.09.2022 року "Про внесення змін до бюджету Хмельницької міської територіальної громади на 2022 рік". Рішення виконавчого комітету № 705 від 13.10.2022 року.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</si>
  <si>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</si>
  <si>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</si>
  <si>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</si>
  <si>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</si>
  <si>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</si>
  <si>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</si>
  <si>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</si>
  <si>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</si>
  <si>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</si>
  <si>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</si>
  <si>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</si>
  <si>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</si>
  <si>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</si>
  <si>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</si>
  <si>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</si>
  <si>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</si>
  <si>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 2022 року № 162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</si>
</sst>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1" fontId="17" fillId="0" borderId="7" xfId="0" applyNumberFormat="1" applyFont="1" applyFill="1" applyBorder="1" applyAlignment="1">
      <alignment horizontal="center" vertical="center" wrapText="1" shrinkToFit="1"/>
    </xf>
    <xf numFmtId="1" fontId="17" fillId="0" borderId="9" xfId="0" applyNumberFormat="1" applyFont="1" applyFill="1" applyBorder="1" applyAlignment="1">
      <alignment horizontal="center" vertical="center" wrapText="1" shrinkToFit="1"/>
    </xf>
    <xf numFmtId="1" fontId="17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1" fontId="17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1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6"/>
  <sheetViews>
    <sheetView tabSelected="1" view="pageBreakPreview" topLeftCell="A58" zoomScale="60" zoomScaleNormal="70" workbookViewId="0">
      <selection activeCell="G5" sqref="G5:K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3" ht="132.75" customHeight="1" x14ac:dyDescent="0.2">
      <c r="B2" s="2"/>
      <c r="C2" s="2"/>
      <c r="D2" s="2"/>
      <c r="E2" s="2"/>
      <c r="F2" s="2"/>
      <c r="G2" s="3" t="s">
        <v>77</v>
      </c>
      <c r="H2" s="3"/>
      <c r="I2" s="3"/>
      <c r="J2" s="3"/>
      <c r="K2" s="3"/>
    </row>
    <row r="3" spans="1:13" ht="37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132.75" customHeight="1" x14ac:dyDescent="0.2">
      <c r="A4" s="6" t="s">
        <v>2</v>
      </c>
      <c r="B4" s="7" t="s">
        <v>3</v>
      </c>
      <c r="C4" s="8"/>
      <c r="D4" s="8"/>
      <c r="E4" s="8"/>
      <c r="F4" s="8"/>
      <c r="G4" s="7" t="s">
        <v>4</v>
      </c>
      <c r="H4" s="7"/>
      <c r="I4" s="7"/>
      <c r="J4" s="7"/>
      <c r="K4" s="7"/>
    </row>
    <row r="5" spans="1:13" ht="125.25" customHeight="1" x14ac:dyDescent="0.2">
      <c r="A5" s="9" t="s">
        <v>5</v>
      </c>
      <c r="B5" s="7" t="s">
        <v>6</v>
      </c>
      <c r="C5" s="8"/>
      <c r="D5" s="8"/>
      <c r="E5" s="8"/>
      <c r="F5" s="8"/>
      <c r="G5" s="7" t="s">
        <v>7</v>
      </c>
      <c r="H5" s="8"/>
      <c r="I5" s="8"/>
      <c r="J5" s="8"/>
      <c r="K5" s="8"/>
    </row>
    <row r="6" spans="1:13" ht="168" customHeight="1" x14ac:dyDescent="0.25">
      <c r="A6" s="9" t="s">
        <v>8</v>
      </c>
      <c r="B6" s="7" t="s">
        <v>9</v>
      </c>
      <c r="C6" s="7"/>
      <c r="D6" s="10" t="s">
        <v>10</v>
      </c>
      <c r="E6" s="11" t="s">
        <v>11</v>
      </c>
      <c r="F6" s="11"/>
      <c r="G6" s="7" t="s">
        <v>12</v>
      </c>
      <c r="H6" s="7"/>
      <c r="I6" s="7"/>
      <c r="J6" s="7"/>
      <c r="K6" s="7"/>
    </row>
    <row r="7" spans="1:13" ht="21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23.25" customHeight="1" x14ac:dyDescent="0.2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M8" s="13"/>
    </row>
    <row r="9" spans="1:13" ht="21.75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M9" s="13"/>
    </row>
    <row r="10" spans="1:13" ht="27.75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M10" s="13"/>
    </row>
    <row r="11" spans="1:13" ht="27.75" customHeight="1" x14ac:dyDescent="0.2">
      <c r="A11" s="14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13"/>
    </row>
    <row r="12" spans="1:13" ht="27.75" customHeight="1" x14ac:dyDescent="0.2">
      <c r="A12" s="14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3"/>
    </row>
    <row r="13" spans="1:13" ht="27.75" customHeight="1" x14ac:dyDescent="0.2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M13" s="13"/>
    </row>
    <row r="14" spans="1:13" ht="39" customHeight="1" x14ac:dyDescent="0.2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3"/>
    </row>
    <row r="15" spans="1:13" ht="25.5" customHeight="1" x14ac:dyDescent="0.2">
      <c r="A15" s="14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3"/>
    </row>
    <row r="16" spans="1:13" ht="27.75" customHeight="1" x14ac:dyDescent="0.2">
      <c r="A16" s="14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3"/>
    </row>
    <row r="17" spans="1:13" ht="27.75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13"/>
    </row>
    <row r="18" spans="1:13" ht="27.75" customHeight="1" x14ac:dyDescent="0.2">
      <c r="A18" s="14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M18" s="13"/>
    </row>
    <row r="19" spans="1:13" ht="27.75" customHeight="1" x14ac:dyDescent="0.2">
      <c r="A19" s="14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M19" s="13"/>
    </row>
    <row r="20" spans="1:13" ht="27.75" customHeight="1" x14ac:dyDescent="0.2">
      <c r="A20" s="14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M20" s="13"/>
    </row>
    <row r="21" spans="1:13" ht="27.75" customHeight="1" x14ac:dyDescent="0.2">
      <c r="A21" s="14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M21" s="13"/>
    </row>
    <row r="22" spans="1:13" ht="27.75" customHeight="1" x14ac:dyDescent="0.2">
      <c r="A22" s="14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M22" s="13"/>
    </row>
    <row r="23" spans="1:13" ht="23.25" customHeight="1" x14ac:dyDescent="0.2">
      <c r="A23" s="12" t="s">
        <v>29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3" ht="9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3" ht="23.25" customHeight="1" x14ac:dyDescent="0.2">
      <c r="A25" s="19" t="s">
        <v>30</v>
      </c>
      <c r="B25" s="20" t="s">
        <v>31</v>
      </c>
      <c r="C25" s="21"/>
      <c r="D25" s="21"/>
      <c r="E25" s="21"/>
      <c r="F25" s="21"/>
      <c r="G25" s="21"/>
      <c r="H25" s="22"/>
      <c r="I25" s="23"/>
      <c r="J25" s="23"/>
      <c r="K25" s="23"/>
    </row>
    <row r="26" spans="1:13" ht="30" customHeight="1" x14ac:dyDescent="0.2">
      <c r="A26" s="24">
        <v>1</v>
      </c>
      <c r="B26" s="25" t="s">
        <v>32</v>
      </c>
      <c r="C26" s="25"/>
      <c r="D26" s="25"/>
      <c r="E26" s="25"/>
      <c r="F26" s="25"/>
      <c r="G26" s="25"/>
      <c r="H26" s="25"/>
      <c r="I26" s="23"/>
      <c r="J26" s="23"/>
      <c r="K26" s="23"/>
    </row>
    <row r="27" spans="1:13" ht="19.899999999999999" customHeight="1" x14ac:dyDescent="0.2">
      <c r="A27" s="24">
        <v>2</v>
      </c>
      <c r="B27" s="25" t="s">
        <v>33</v>
      </c>
      <c r="C27" s="25"/>
      <c r="D27" s="25"/>
      <c r="E27" s="25"/>
      <c r="F27" s="25"/>
      <c r="G27" s="25"/>
      <c r="H27" s="25"/>
      <c r="I27" s="23"/>
      <c r="J27" s="23"/>
      <c r="K27" s="23"/>
    </row>
    <row r="28" spans="1:13" ht="39" customHeight="1" x14ac:dyDescent="0.2">
      <c r="A28" s="26" t="s">
        <v>34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3" ht="23.25" customHeight="1" x14ac:dyDescent="0.2">
      <c r="A29" s="12" t="s">
        <v>35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3" ht="9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3" ht="23.25" customHeight="1" x14ac:dyDescent="0.2">
      <c r="A31" s="27" t="s">
        <v>30</v>
      </c>
      <c r="B31" s="28" t="s">
        <v>36</v>
      </c>
      <c r="C31" s="29"/>
      <c r="D31" s="29"/>
      <c r="E31" s="29"/>
      <c r="F31" s="29"/>
      <c r="G31" s="29"/>
      <c r="H31" s="30"/>
      <c r="I31" s="23"/>
      <c r="J31" s="23"/>
      <c r="K31" s="23"/>
    </row>
    <row r="32" spans="1:13" ht="39.75" customHeight="1" x14ac:dyDescent="0.2">
      <c r="A32" s="31">
        <v>1</v>
      </c>
      <c r="B32" s="32" t="s">
        <v>37</v>
      </c>
      <c r="C32" s="33"/>
      <c r="D32" s="33"/>
      <c r="E32" s="33"/>
      <c r="F32" s="33"/>
      <c r="G32" s="33"/>
      <c r="H32" s="34"/>
      <c r="I32" s="23"/>
      <c r="J32" s="23"/>
      <c r="K32" s="23"/>
    </row>
    <row r="33" spans="1:11" ht="9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5.75" customHeight="1" x14ac:dyDescent="0.2">
      <c r="A34" s="12" t="s">
        <v>38</v>
      </c>
      <c r="B34" s="12"/>
      <c r="C34" s="12"/>
      <c r="D34" s="12"/>
      <c r="E34" s="12"/>
      <c r="F34" s="12"/>
      <c r="G34" s="12"/>
      <c r="H34" s="12"/>
      <c r="I34" s="23"/>
      <c r="J34" s="23"/>
      <c r="K34" s="23"/>
    </row>
    <row r="35" spans="1:11" ht="15.75" x14ac:dyDescent="0.2">
      <c r="A35" s="35" t="s">
        <v>39</v>
      </c>
      <c r="B35" s="35"/>
      <c r="C35" s="35"/>
      <c r="D35" s="35"/>
      <c r="E35" s="35"/>
      <c r="F35" s="35"/>
      <c r="G35" s="35"/>
      <c r="H35" s="35"/>
      <c r="I35" s="35"/>
      <c r="J35" s="9"/>
      <c r="K35" s="9"/>
    </row>
    <row r="36" spans="1:11" s="39" customFormat="1" ht="31.5" customHeight="1" x14ac:dyDescent="0.2">
      <c r="A36" s="36" t="s">
        <v>30</v>
      </c>
      <c r="B36" s="28" t="s">
        <v>40</v>
      </c>
      <c r="C36" s="30"/>
      <c r="D36" s="28" t="s">
        <v>41</v>
      </c>
      <c r="E36" s="30"/>
      <c r="F36" s="28" t="s">
        <v>42</v>
      </c>
      <c r="G36" s="30"/>
      <c r="H36" s="28" t="s">
        <v>43</v>
      </c>
      <c r="I36" s="30"/>
      <c r="J36" s="37"/>
      <c r="K36" s="38"/>
    </row>
    <row r="37" spans="1:11" ht="15.75" x14ac:dyDescent="0.2">
      <c r="A37" s="40">
        <v>1</v>
      </c>
      <c r="B37" s="41">
        <v>2</v>
      </c>
      <c r="C37" s="42"/>
      <c r="D37" s="41">
        <v>3</v>
      </c>
      <c r="E37" s="42"/>
      <c r="F37" s="41">
        <v>4</v>
      </c>
      <c r="G37" s="42"/>
      <c r="H37" s="41">
        <v>6</v>
      </c>
      <c r="I37" s="42"/>
      <c r="J37" s="43"/>
      <c r="K37" s="23"/>
    </row>
    <row r="38" spans="1:11" ht="50.25" customHeight="1" x14ac:dyDescent="0.2">
      <c r="A38" s="44">
        <v>1</v>
      </c>
      <c r="B38" s="45" t="s">
        <v>44</v>
      </c>
      <c r="C38" s="46"/>
      <c r="D38" s="47">
        <v>0</v>
      </c>
      <c r="E38" s="48"/>
      <c r="F38" s="47">
        <f>3068000-1468000-700000-700000+3466473</f>
        <v>3666473</v>
      </c>
      <c r="G38" s="48"/>
      <c r="H38" s="47">
        <f>D38+F38</f>
        <v>3666473</v>
      </c>
      <c r="I38" s="48"/>
      <c r="J38" s="49"/>
      <c r="K38" s="23"/>
    </row>
    <row r="39" spans="1:11" ht="18.75" customHeight="1" x14ac:dyDescent="0.2">
      <c r="A39" s="50" t="s">
        <v>45</v>
      </c>
      <c r="B39" s="51"/>
      <c r="C39" s="52"/>
      <c r="D39" s="47">
        <f>D38</f>
        <v>0</v>
      </c>
      <c r="E39" s="48"/>
      <c r="F39" s="47">
        <f>F38</f>
        <v>3666473</v>
      </c>
      <c r="G39" s="48"/>
      <c r="H39" s="47">
        <f>H38</f>
        <v>3666473</v>
      </c>
      <c r="I39" s="48"/>
      <c r="J39" s="23"/>
      <c r="K39" s="23"/>
    </row>
    <row r="40" spans="1:11" ht="3.75" customHeight="1" x14ac:dyDescent="0.2">
      <c r="A40" s="23"/>
      <c r="B40" s="6"/>
      <c r="C40" s="23"/>
      <c r="D40" s="53"/>
      <c r="E40" s="53"/>
      <c r="F40" s="53"/>
      <c r="G40" s="53"/>
      <c r="H40" s="53"/>
      <c r="I40" s="53"/>
      <c r="J40" s="23"/>
      <c r="K40" s="23"/>
    </row>
    <row r="41" spans="1:11" ht="15.75" customHeight="1" x14ac:dyDescent="0.2">
      <c r="A41" s="12" t="s">
        <v>46</v>
      </c>
      <c r="B41" s="12"/>
      <c r="C41" s="12"/>
      <c r="D41" s="12"/>
      <c r="E41" s="12"/>
      <c r="F41" s="12"/>
      <c r="G41" s="12"/>
      <c r="H41" s="12"/>
      <c r="I41" s="23"/>
      <c r="J41" s="23"/>
      <c r="K41" s="23"/>
    </row>
    <row r="42" spans="1:11" ht="16.5" customHeight="1" x14ac:dyDescent="0.2">
      <c r="A42" s="35" t="s">
        <v>39</v>
      </c>
      <c r="B42" s="35"/>
      <c r="C42" s="35"/>
      <c r="D42" s="35"/>
      <c r="E42" s="35"/>
      <c r="F42" s="35"/>
      <c r="G42" s="35"/>
      <c r="H42" s="35"/>
      <c r="I42" s="35"/>
      <c r="J42" s="9"/>
      <c r="K42" s="9"/>
    </row>
    <row r="43" spans="1:11" ht="26.25" customHeight="1" x14ac:dyDescent="0.2">
      <c r="A43" s="28" t="s">
        <v>47</v>
      </c>
      <c r="B43" s="29"/>
      <c r="C43" s="30"/>
      <c r="D43" s="28" t="s">
        <v>41</v>
      </c>
      <c r="E43" s="30"/>
      <c r="F43" s="28" t="s">
        <v>42</v>
      </c>
      <c r="G43" s="30"/>
      <c r="H43" s="28" t="s">
        <v>43</v>
      </c>
      <c r="I43" s="30"/>
      <c r="J43" s="23"/>
      <c r="K43" s="23"/>
    </row>
    <row r="44" spans="1:11" ht="16.5" customHeight="1" x14ac:dyDescent="0.2">
      <c r="A44" s="41">
        <v>1</v>
      </c>
      <c r="B44" s="54"/>
      <c r="C44" s="42"/>
      <c r="D44" s="41">
        <v>2</v>
      </c>
      <c r="E44" s="42"/>
      <c r="F44" s="41">
        <v>3</v>
      </c>
      <c r="G44" s="42"/>
      <c r="H44" s="41">
        <v>4</v>
      </c>
      <c r="I44" s="42"/>
      <c r="J44" s="23"/>
      <c r="K44" s="23"/>
    </row>
    <row r="45" spans="1:11" ht="41.25" customHeight="1" x14ac:dyDescent="0.2">
      <c r="A45" s="45" t="s">
        <v>48</v>
      </c>
      <c r="B45" s="55"/>
      <c r="C45" s="46"/>
      <c r="D45" s="47">
        <v>0</v>
      </c>
      <c r="E45" s="48"/>
      <c r="F45" s="47">
        <f>F38</f>
        <v>3666473</v>
      </c>
      <c r="G45" s="48"/>
      <c r="H45" s="47">
        <f>D45+F45</f>
        <v>3666473</v>
      </c>
      <c r="I45" s="48"/>
      <c r="J45" s="23"/>
      <c r="K45" s="23"/>
    </row>
    <row r="46" spans="1:11" ht="26.25" customHeight="1" x14ac:dyDescent="0.2">
      <c r="A46" s="56" t="s">
        <v>45</v>
      </c>
      <c r="B46" s="57"/>
      <c r="C46" s="58"/>
      <c r="D46" s="47">
        <f>D45</f>
        <v>0</v>
      </c>
      <c r="E46" s="48"/>
      <c r="F46" s="47">
        <f t="shared" ref="F46" si="0">F45</f>
        <v>3666473</v>
      </c>
      <c r="G46" s="48"/>
      <c r="H46" s="47">
        <f t="shared" ref="H46" si="1">H45</f>
        <v>3666473</v>
      </c>
      <c r="I46" s="48"/>
      <c r="J46" s="23"/>
      <c r="K46" s="23"/>
    </row>
    <row r="47" spans="1:11" ht="15.75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7.25" customHeight="1" x14ac:dyDescent="0.2">
      <c r="A48" s="59" t="s">
        <v>49</v>
      </c>
      <c r="B48" s="59"/>
      <c r="C48" s="59"/>
      <c r="D48" s="59"/>
      <c r="E48" s="59"/>
      <c r="F48" s="59"/>
      <c r="G48" s="59"/>
      <c r="H48" s="59"/>
      <c r="I48" s="23"/>
      <c r="J48" s="23"/>
      <c r="K48" s="23"/>
    </row>
    <row r="49" spans="1:18" ht="40.5" customHeight="1" x14ac:dyDescent="0.2">
      <c r="A49" s="36" t="s">
        <v>30</v>
      </c>
      <c r="B49" s="36" t="s">
        <v>50</v>
      </c>
      <c r="C49" s="36" t="s">
        <v>51</v>
      </c>
      <c r="D49" s="28" t="s">
        <v>52</v>
      </c>
      <c r="E49" s="30"/>
      <c r="F49" s="28" t="s">
        <v>41</v>
      </c>
      <c r="G49" s="30"/>
      <c r="H49" s="28" t="s">
        <v>42</v>
      </c>
      <c r="I49" s="30"/>
      <c r="J49" s="60" t="s">
        <v>43</v>
      </c>
      <c r="K49" s="60"/>
    </row>
    <row r="50" spans="1:18" s="39" customFormat="1" ht="21.95" customHeight="1" x14ac:dyDescent="0.2">
      <c r="A50" s="40">
        <v>1</v>
      </c>
      <c r="B50" s="40">
        <v>2</v>
      </c>
      <c r="C50" s="40">
        <v>3</v>
      </c>
      <c r="D50" s="41">
        <v>4</v>
      </c>
      <c r="E50" s="42"/>
      <c r="F50" s="41">
        <v>5</v>
      </c>
      <c r="G50" s="42"/>
      <c r="H50" s="41">
        <v>6</v>
      </c>
      <c r="I50" s="42"/>
      <c r="J50" s="61">
        <v>7</v>
      </c>
      <c r="K50" s="61"/>
    </row>
    <row r="51" spans="1:18" ht="21.95" customHeight="1" x14ac:dyDescent="0.2">
      <c r="A51" s="44">
        <v>1</v>
      </c>
      <c r="B51" s="62" t="s">
        <v>53</v>
      </c>
      <c r="C51" s="63"/>
      <c r="D51" s="64"/>
      <c r="E51" s="65"/>
      <c r="F51" s="64"/>
      <c r="G51" s="65"/>
      <c r="H51" s="64"/>
      <c r="I51" s="65"/>
      <c r="J51" s="66"/>
      <c r="K51" s="66"/>
    </row>
    <row r="52" spans="1:18" ht="63.75" customHeight="1" x14ac:dyDescent="0.2">
      <c r="A52" s="67"/>
      <c r="B52" s="68" t="s">
        <v>54</v>
      </c>
      <c r="C52" s="69" t="s">
        <v>55</v>
      </c>
      <c r="D52" s="45" t="s">
        <v>56</v>
      </c>
      <c r="E52" s="46"/>
      <c r="F52" s="70"/>
      <c r="G52" s="71"/>
      <c r="H52" s="70">
        <f>F46</f>
        <v>3666473</v>
      </c>
      <c r="I52" s="71"/>
      <c r="J52" s="70">
        <f>F52+H52</f>
        <v>3666473</v>
      </c>
      <c r="K52" s="71"/>
      <c r="L52" s="72"/>
      <c r="M52" s="72"/>
      <c r="N52" s="72"/>
      <c r="O52" s="72"/>
      <c r="P52" s="72"/>
      <c r="Q52" s="72"/>
      <c r="R52" s="72"/>
    </row>
    <row r="53" spans="1:18" ht="22.9" customHeight="1" x14ac:dyDescent="0.2">
      <c r="A53" s="67">
        <v>2</v>
      </c>
      <c r="B53" s="62" t="s">
        <v>57</v>
      </c>
      <c r="C53" s="68"/>
      <c r="D53" s="45"/>
      <c r="E53" s="46"/>
      <c r="F53" s="73"/>
      <c r="G53" s="74"/>
      <c r="H53" s="64"/>
      <c r="I53" s="65"/>
      <c r="J53" s="75"/>
      <c r="K53" s="75"/>
    </row>
    <row r="54" spans="1:18" ht="197.25" customHeight="1" x14ac:dyDescent="0.2">
      <c r="A54" s="76"/>
      <c r="B54" s="68" t="s">
        <v>58</v>
      </c>
      <c r="C54" s="69" t="s">
        <v>59</v>
      </c>
      <c r="D54" s="45" t="s">
        <v>60</v>
      </c>
      <c r="E54" s="46"/>
      <c r="F54" s="77"/>
      <c r="G54" s="78"/>
      <c r="H54" s="79">
        <v>2</v>
      </c>
      <c r="I54" s="80"/>
      <c r="J54" s="81">
        <f t="shared" ref="J54" si="2">F54+H54</f>
        <v>2</v>
      </c>
      <c r="K54" s="81"/>
    </row>
    <row r="55" spans="1:18" ht="22.15" customHeight="1" x14ac:dyDescent="0.2">
      <c r="A55" s="67">
        <v>3</v>
      </c>
      <c r="B55" s="62" t="s">
        <v>61</v>
      </c>
      <c r="C55" s="68"/>
      <c r="D55" s="45"/>
      <c r="E55" s="46"/>
      <c r="F55" s="82"/>
      <c r="G55" s="83"/>
      <c r="H55" s="73"/>
      <c r="I55" s="74"/>
      <c r="J55" s="84"/>
      <c r="K55" s="84"/>
    </row>
    <row r="56" spans="1:18" ht="70.5" customHeight="1" x14ac:dyDescent="0.2">
      <c r="A56" s="67"/>
      <c r="B56" s="63" t="s">
        <v>62</v>
      </c>
      <c r="C56" s="68" t="s">
        <v>55</v>
      </c>
      <c r="D56" s="45" t="s">
        <v>63</v>
      </c>
      <c r="E56" s="46"/>
      <c r="F56" s="85"/>
      <c r="G56" s="86"/>
      <c r="H56" s="87">
        <f>H52/H54</f>
        <v>1833236.5</v>
      </c>
      <c r="I56" s="88"/>
      <c r="J56" s="89">
        <f t="shared" ref="J56" si="3">F56+H56</f>
        <v>1833236.5</v>
      </c>
      <c r="K56" s="89"/>
    </row>
    <row r="57" spans="1:18" ht="22.5" customHeight="1" x14ac:dyDescent="0.2">
      <c r="A57" s="67">
        <v>4</v>
      </c>
      <c r="B57" s="62" t="s">
        <v>64</v>
      </c>
      <c r="C57" s="68"/>
      <c r="D57" s="45"/>
      <c r="E57" s="46"/>
      <c r="F57" s="82"/>
      <c r="G57" s="83"/>
      <c r="H57" s="73"/>
      <c r="I57" s="74"/>
      <c r="J57" s="84"/>
      <c r="K57" s="84"/>
    </row>
    <row r="58" spans="1:18" ht="63.75" customHeight="1" x14ac:dyDescent="0.2">
      <c r="A58" s="67"/>
      <c r="B58" s="63" t="s">
        <v>65</v>
      </c>
      <c r="C58" s="68" t="s">
        <v>66</v>
      </c>
      <c r="D58" s="45" t="s">
        <v>63</v>
      </c>
      <c r="E58" s="46"/>
      <c r="F58" s="85"/>
      <c r="G58" s="86"/>
      <c r="H58" s="90">
        <v>100</v>
      </c>
      <c r="I58" s="91"/>
      <c r="J58" s="92">
        <f t="shared" ref="J58" si="4">F58+H58</f>
        <v>100</v>
      </c>
      <c r="K58" s="92"/>
    </row>
    <row r="59" spans="1:18" s="99" customFormat="1" ht="43.15" customHeight="1" x14ac:dyDescent="0.25">
      <c r="A59" s="93" t="s">
        <v>67</v>
      </c>
      <c r="B59" s="94"/>
      <c r="C59" s="94"/>
      <c r="D59" s="95"/>
      <c r="E59" s="96"/>
      <c r="F59" s="97"/>
      <c r="G59" s="97"/>
      <c r="H59" s="98" t="s">
        <v>68</v>
      </c>
      <c r="I59" s="98"/>
      <c r="J59" s="98"/>
      <c r="K59" s="98"/>
    </row>
    <row r="60" spans="1:18" s="99" customFormat="1" ht="22.15" customHeight="1" x14ac:dyDescent="0.2">
      <c r="A60" s="100"/>
      <c r="B60" s="101"/>
      <c r="C60" s="101"/>
      <c r="E60" s="102" t="s">
        <v>69</v>
      </c>
      <c r="F60" s="103"/>
      <c r="G60" s="103"/>
      <c r="H60" s="104" t="s">
        <v>70</v>
      </c>
      <c r="I60" s="104"/>
      <c r="J60" s="104"/>
      <c r="K60" s="104"/>
    </row>
    <row r="61" spans="1:18" s="99" customFormat="1" ht="55.15" customHeight="1" x14ac:dyDescent="0.25">
      <c r="A61" s="105" t="s">
        <v>71</v>
      </c>
      <c r="B61" s="106"/>
      <c r="C61" s="106"/>
      <c r="E61" s="107"/>
      <c r="F61" s="107"/>
      <c r="G61" s="107"/>
      <c r="H61" s="108"/>
      <c r="I61" s="108"/>
      <c r="J61" s="108"/>
      <c r="K61" s="108"/>
    </row>
    <row r="62" spans="1:18" s="99" customFormat="1" ht="18.75" customHeight="1" x14ac:dyDescent="0.25">
      <c r="A62" s="93" t="s">
        <v>72</v>
      </c>
      <c r="B62" s="94"/>
      <c r="C62" s="94"/>
      <c r="D62" s="95"/>
      <c r="E62" s="96"/>
      <c r="F62" s="97"/>
      <c r="G62" s="97"/>
      <c r="H62" s="109" t="s">
        <v>73</v>
      </c>
      <c r="I62" s="109"/>
      <c r="J62" s="109"/>
      <c r="K62" s="109"/>
    </row>
    <row r="63" spans="1:18" s="99" customFormat="1" ht="20.25" customHeight="1" x14ac:dyDescent="0.2">
      <c r="A63" s="105"/>
      <c r="B63" s="105"/>
      <c r="C63" s="105"/>
      <c r="E63" s="102" t="s">
        <v>69</v>
      </c>
      <c r="F63" s="102"/>
      <c r="G63" s="103"/>
      <c r="H63" s="104" t="s">
        <v>70</v>
      </c>
      <c r="I63" s="104"/>
      <c r="J63" s="104"/>
      <c r="K63" s="104"/>
    </row>
    <row r="64" spans="1:18" s="99" customFormat="1" ht="34.5" customHeight="1" x14ac:dyDescent="0.2">
      <c r="A64" s="105" t="s">
        <v>74</v>
      </c>
      <c r="B64" s="105"/>
      <c r="C64" s="105"/>
      <c r="E64" s="110"/>
      <c r="F64" s="110"/>
      <c r="G64" s="107"/>
      <c r="H64" s="111"/>
      <c r="I64" s="111"/>
      <c r="J64" s="111"/>
      <c r="K64" s="111"/>
    </row>
    <row r="65" spans="1:11" ht="15.75" x14ac:dyDescent="0.2">
      <c r="A65" s="112"/>
      <c r="B65" s="113" t="s">
        <v>75</v>
      </c>
      <c r="C65" s="113"/>
      <c r="D65" s="99"/>
      <c r="E65" s="99"/>
      <c r="F65" s="99"/>
      <c r="G65" s="99"/>
      <c r="H65" s="99"/>
      <c r="I65" s="99"/>
      <c r="J65" s="99"/>
      <c r="K65" s="99"/>
    </row>
    <row r="66" spans="1:11" ht="12.75" customHeight="1" x14ac:dyDescent="0.2">
      <c r="A66" s="112"/>
      <c r="B66" s="114" t="s">
        <v>76</v>
      </c>
      <c r="C66" s="114"/>
      <c r="D66" s="99"/>
      <c r="E66" s="99"/>
      <c r="F66" s="99"/>
      <c r="G66" s="99"/>
      <c r="H66" s="99"/>
      <c r="I66" s="99"/>
      <c r="J66" s="99"/>
      <c r="K66" s="99"/>
    </row>
  </sheetData>
  <mergeCells count="122">
    <mergeCell ref="A63:C63"/>
    <mergeCell ref="H63:K63"/>
    <mergeCell ref="A64:C64"/>
    <mergeCell ref="H64:K64"/>
    <mergeCell ref="A59:C59"/>
    <mergeCell ref="H59:K59"/>
    <mergeCell ref="H60:K60"/>
    <mergeCell ref="A61:C61"/>
    <mergeCell ref="H61:K61"/>
    <mergeCell ref="A62:C62"/>
    <mergeCell ref="H62:K6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A29:K29"/>
    <mergeCell ref="B31:H31"/>
    <mergeCell ref="B32:H32"/>
    <mergeCell ref="A34:H34"/>
    <mergeCell ref="A35:I35"/>
    <mergeCell ref="B36:C36"/>
    <mergeCell ref="D36:E36"/>
    <mergeCell ref="F36:G36"/>
    <mergeCell ref="H36:I36"/>
    <mergeCell ref="A22:K22"/>
    <mergeCell ref="A23:K23"/>
    <mergeCell ref="B25:H25"/>
    <mergeCell ref="B26:H26"/>
    <mergeCell ref="B27:H27"/>
    <mergeCell ref="A28:K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82677165354330717" right="0.23622047244094491" top="0.35433070866141736" bottom="0.35433070866141736" header="0.31496062992125984" footer="0.31496062992125984"/>
  <pageSetup paperSize="9" scale="64" fitToHeight="3" orientation="landscape" r:id="rId1"/>
  <rowBreaks count="2" manualBreakCount="2">
    <brk id="14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2022-10-31T13:17:06Z</dcterms:created>
  <dcterms:modified xsi:type="dcterms:W3CDTF">2022-10-31T13:17:49Z</dcterms:modified>
</cp:coreProperties>
</file>