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7640" sheetId="1" r:id="rId1"/>
  </sheets>
  <definedNames>
    <definedName name="_xlnm.Print_Area" localSheetId="0">'0617640'!$A$1:$BQ$108</definedName>
  </definedNames>
  <calcPr calcId="152511"/>
</workbook>
</file>

<file path=xl/calcChain.xml><?xml version="1.0" encoding="utf-8"?>
<calcChain xmlns="http://schemas.openxmlformats.org/spreadsheetml/2006/main">
  <c r="BH77" i="1" l="1"/>
  <c r="BC77" i="1"/>
  <c r="AX77" i="1"/>
  <c r="BC75" i="1"/>
  <c r="AS75" i="1"/>
  <c r="AX75" i="1" s="1"/>
  <c r="BH73" i="1"/>
  <c r="BC73" i="1"/>
  <c r="BM73" i="1" s="1"/>
  <c r="AX73" i="1"/>
  <c r="BH71" i="1"/>
  <c r="BC71" i="1"/>
  <c r="BM71" i="1" s="1"/>
  <c r="AX71" i="1"/>
  <c r="AY61" i="1"/>
  <c r="AN61" i="1"/>
  <c r="BD61" i="1" s="1"/>
  <c r="BI61" i="1" s="1"/>
  <c r="AC61" i="1"/>
  <c r="BD60" i="1"/>
  <c r="AY60" i="1"/>
  <c r="AS60" i="1"/>
  <c r="AC60" i="1"/>
  <c r="BD45" i="1"/>
  <c r="AU45" i="1"/>
  <c r="AZ45" i="1" s="1"/>
  <c r="AK45" i="1"/>
  <c r="BI44" i="1"/>
  <c r="BD44" i="1"/>
  <c r="AZ44" i="1"/>
  <c r="AK44" i="1"/>
  <c r="BI45" i="1" l="1"/>
  <c r="BN45" i="1" s="1"/>
  <c r="BH75" i="1"/>
  <c r="BM75" i="1" s="1"/>
  <c r="BN44" i="1"/>
  <c r="BI60" i="1"/>
  <c r="BM77" i="1"/>
  <c r="AS61" i="1"/>
</calcChain>
</file>

<file path=xl/sharedStrings.xml><?xml version="1.0" encoding="utf-8"?>
<sst xmlns="http://schemas.openxmlformats.org/spreadsheetml/2006/main" count="218" uniqueCount="128">
  <si>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</si>
  <si>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</si>
  <si>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</si>
  <si>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</si>
  <si>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</si>
  <si>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</si>
  <si>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</si>
  <si>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</si>
  <si>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</si>
  <si>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</si>
  <si>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</si>
  <si>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</si>
  <si>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</si>
  <si>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</si>
  <si>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</si>
  <si>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</si>
  <si>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0617640</t>
  </si>
  <si>
    <t>7640</t>
  </si>
  <si>
    <t>0470</t>
  </si>
  <si>
    <t>Заходи з енергозбереження</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</si>
  <si>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</si>
  <si>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</si>
  <si>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</si>
  <si>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</si>
  <si>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</si>
  <si>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</si>
  <si>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</si>
  <si>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</si>
  <si>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</si>
  <si>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</si>
  <si>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</si>
  <si>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економічних і правових умов зацікавленності в енергозбереженні.</t>
  </si>
  <si>
    <t>s5.2</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</si>
  <si>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</si>
  <si>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t>5. Мета бюджетної програми</t>
  </si>
  <si>
    <t xml:space="preserve"> 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</si>
  <si>
    <t>6. Завдання бюджетної програми</t>
  </si>
  <si>
    <t>Завдання</t>
  </si>
  <si>
    <t>npp</t>
  </si>
  <si>
    <t>p5.3</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</si>
  <si>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</si>
  <si>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</si>
  <si>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</si>
  <si>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</si>
  <si>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</si>
  <si>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</si>
  <si>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</si>
  <si>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</si>
  <si>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</si>
  <si>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</si>
  <si>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</si>
  <si>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</si>
  <si>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</si>
  <si>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</si>
  <si>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</si>
  <si>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</si>
  <si>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</si>
  <si>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</si>
  <si>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</si>
  <si>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</si>
  <si>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Здійснення заходів з енергозбереження.</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</si>
  <si>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</si>
  <si>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</si>
  <si>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</si>
  <si>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</si>
  <si>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p5.8</t>
  </si>
  <si>
    <t>Причини відхилення обсягів касових видатків від обсягів, затверджених у паспорті бюджетних програм пояснюється залишком асигнувань при виконанні робіт по капітальному ремонту з утеплення будівель, виготовленню ПКД, проведеної експертизи - оплата проводилась відповідно до наданих актів виконаних робіт.</t>
  </si>
  <si>
    <t>s5.8</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</si>
  <si>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</si>
  <si>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</si>
  <si>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</si>
  <si>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</si>
  <si>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</si>
  <si>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</si>
  <si>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</si>
  <si>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</si>
  <si>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</si>
  <si>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</si>
  <si>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</si>
  <si>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</si>
  <si>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</si>
  <si>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</si>
  <si>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</si>
  <si>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</si>
  <si>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</si>
  <si>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</si>
  <si>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</si>
  <si>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</si>
  <si>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</si>
  <si>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</si>
  <si>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</si>
  <si>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</si>
  <si>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Обсяг видатків для реалізації енергофективних заходів</t>
  </si>
  <si>
    <t>грн.</t>
  </si>
  <si>
    <t>Рішення сесії</t>
  </si>
  <si>
    <t>продукту</t>
  </si>
  <si>
    <t>Кількість  закладів,в яких планується реалізація енергоефективних заходів</t>
  </si>
  <si>
    <t>од.</t>
  </si>
  <si>
    <t>Звітність</t>
  </si>
  <si>
    <t>ефективності</t>
  </si>
  <si>
    <t>Середні витрати на  заклад для реалізації енергофективних заходів</t>
  </si>
  <si>
    <t>Кошторис</t>
  </si>
  <si>
    <t>якості</t>
  </si>
  <si>
    <t>Прогнозний відсоток економії економія енергоресурсів внаслідок реалізації заходів з енергозбереження</t>
  </si>
  <si>
    <t>відс.</t>
  </si>
  <si>
    <t>Розрахунок</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</si>
  <si>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</si>
  <si>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</si>
  <si>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</si>
  <si>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</si>
  <si>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</si>
  <si>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пов'язані з економією коштів та раціональним використанням планових асигнувань при виконанні робіт по капітальному ремонту з утеплення будівель, виготовленню ПКД, проведеної експертизи.</t>
  </si>
  <si>
    <t>Причини розбіжностей між фактичними та затвердженими результативними показниками пов'язані відсутності проведених робіт у двох закладах по технічному нагляду (термомодернізація НЕФКО) та виготовленню ПКД.</t>
  </si>
  <si>
    <t>Причини розбіжностей між фактичними та затвердженими результативними показниками пов'язані зменшенням кількості закладів у яких планувалась реалізація енергоефективних заходів.</t>
  </si>
  <si>
    <t>Розбіжності між фактичними та затвердженими результативними показниками не мають відхилення.</t>
  </si>
  <si>
    <t xml:space="preserve"> 9.3. Аналіз стану виконання результативних показників</t>
  </si>
  <si>
    <t>Аналіз стану виконання результативних показників свідчить, що під час роботи у період воєнного стану було забезпечено виконання завдань відповідно до головної мети діяльності за бюджетною програмою по КПКВК 0617640 «Заходи з енергозбереження» на 2023 рік (з урахуванням проведених змін протягом звітного року). Впроваджено енергозберігаючі заходи: три заклади провели роботи по утепленню фасадів, чотири заклади провели експертизи та виготовили ПКД на капітальний ремонт утеплення фасаду.</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</si>
  <si>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</si>
  <si>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впроваджено енергозберігаючі заходи.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</si>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</sst>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58">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2" fillId="0" borderId="4" xfId="0" applyFont="1" applyBorder="1" applyAlignment="1">
      <alignment horizontal="center" vertical="top"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top"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4" xfId="0" applyNumberFormat="1"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3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A108"/>
  <sheetViews>
    <sheetView tabSelected="1" topLeftCell="A2" zoomScaleNormal="100" workbookViewId="0">
      <selection activeCell="AC60" sqref="AC60:AH60"/>
    </sheetView>
  </sheetViews>
  <sheetFormatPr defaultColWidth="9.140625"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3.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6" t="s">
        <v>0</v>
      </c>
      <c r="AP2" s="156"/>
      <c r="AQ2" s="156"/>
      <c r="AR2" s="156"/>
      <c r="AS2" s="156"/>
      <c r="AT2" s="156"/>
      <c r="AU2" s="156"/>
      <c r="AV2" s="156"/>
      <c r="AW2" s="156"/>
      <c r="AX2" s="156"/>
      <c r="AY2" s="156"/>
      <c r="AZ2" s="156"/>
      <c r="BA2" s="156"/>
      <c r="BB2" s="156"/>
      <c r="BC2" s="156"/>
      <c r="BD2" s="156"/>
      <c r="BE2" s="156"/>
      <c r="BF2" s="156"/>
      <c r="BG2" s="156"/>
      <c r="BH2" s="156"/>
      <c r="BI2" s="156"/>
      <c r="BJ2" s="156"/>
      <c r="BK2" s="156"/>
      <c r="BL2" s="156"/>
    </row>
    <row r="3" spans="1:64" ht="9" customHeight="1" x14ac:dyDescent="0.2">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row>
    <row r="4" spans="1:64" ht="15.75" customHeight="1" x14ac:dyDescent="0.2">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row>
    <row r="7" spans="1:64" ht="9.75" hidden="1" customHeight="1" x14ac:dyDescent="0.2">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row>
    <row r="8" spans="1:64" ht="9.75" hidden="1" customHeight="1" x14ac:dyDescent="0.2">
      <c r="A8" s="157"/>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row>
    <row r="9" spans="1:64" ht="8.4499999999999993" hidden="1" customHeight="1" x14ac:dyDescent="0.2">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row>
    <row r="10" spans="1:64" ht="15.75" x14ac:dyDescent="0.2">
      <c r="A10" s="155" t="s">
        <v>1</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row>
    <row r="11" spans="1:64" ht="15.75" customHeight="1" x14ac:dyDescent="0.2">
      <c r="A11" s="155" t="s">
        <v>2</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row>
    <row r="12" spans="1:64" ht="15.75" customHeight="1" x14ac:dyDescent="0.2">
      <c r="A12" s="155" t="s">
        <v>3</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47" t="s">
        <v>5</v>
      </c>
      <c r="C14" s="148"/>
      <c r="D14" s="148"/>
      <c r="E14" s="148"/>
      <c r="F14" s="148"/>
      <c r="G14" s="148"/>
      <c r="H14" s="148"/>
      <c r="I14" s="148"/>
      <c r="J14" s="148"/>
      <c r="K14" s="148"/>
      <c r="L14" s="148"/>
      <c r="M14" s="5"/>
      <c r="N14" s="153" t="s">
        <v>6</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6"/>
      <c r="AU14" s="147" t="s">
        <v>7</v>
      </c>
      <c r="AV14" s="148"/>
      <c r="AW14" s="148"/>
      <c r="AX14" s="148"/>
      <c r="AY14" s="148"/>
      <c r="AZ14" s="148"/>
      <c r="BA14" s="148"/>
      <c r="BB14" s="148"/>
      <c r="BC14" s="6"/>
      <c r="BD14" s="6"/>
      <c r="BE14" s="6"/>
      <c r="BF14" s="6"/>
      <c r="BG14" s="6"/>
      <c r="BH14" s="6"/>
      <c r="BI14" s="6"/>
      <c r="BJ14" s="6"/>
      <c r="BK14" s="6"/>
      <c r="BL14" s="6"/>
    </row>
    <row r="15" spans="1:64" ht="21.75" customHeight="1" x14ac:dyDescent="0.2">
      <c r="A15" s="7"/>
      <c r="B15" s="150" t="s">
        <v>8</v>
      </c>
      <c r="C15" s="150"/>
      <c r="D15" s="150"/>
      <c r="E15" s="150"/>
      <c r="F15" s="150"/>
      <c r="G15" s="150"/>
      <c r="H15" s="150"/>
      <c r="I15" s="150"/>
      <c r="J15" s="150"/>
      <c r="K15" s="150"/>
      <c r="L15" s="150"/>
      <c r="M15" s="7"/>
      <c r="N15" s="154" t="s">
        <v>9</v>
      </c>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7"/>
      <c r="AU15" s="150" t="s">
        <v>10</v>
      </c>
      <c r="AV15" s="150"/>
      <c r="AW15" s="150"/>
      <c r="AX15" s="150"/>
      <c r="AY15" s="150"/>
      <c r="AZ15" s="150"/>
      <c r="BA15" s="150"/>
      <c r="BB15" s="150"/>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147" t="s">
        <v>12</v>
      </c>
      <c r="C17" s="148"/>
      <c r="D17" s="148"/>
      <c r="E17" s="148"/>
      <c r="F17" s="148"/>
      <c r="G17" s="148"/>
      <c r="H17" s="148"/>
      <c r="I17" s="148"/>
      <c r="J17" s="148"/>
      <c r="K17" s="148"/>
      <c r="L17" s="148"/>
      <c r="M17" s="5"/>
      <c r="N17" s="153" t="s">
        <v>13</v>
      </c>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6"/>
      <c r="AU17" s="147" t="s">
        <v>7</v>
      </c>
      <c r="AV17" s="148"/>
      <c r="AW17" s="148"/>
      <c r="AX17" s="148"/>
      <c r="AY17" s="148"/>
      <c r="AZ17" s="148"/>
      <c r="BA17" s="148"/>
      <c r="BB17" s="148"/>
      <c r="BC17" s="10"/>
      <c r="BD17" s="10"/>
      <c r="BE17" s="10"/>
      <c r="BF17" s="10"/>
      <c r="BG17" s="10"/>
      <c r="BH17" s="10"/>
      <c r="BI17" s="10"/>
      <c r="BJ17" s="10"/>
      <c r="BK17" s="10"/>
      <c r="BL17" s="11"/>
    </row>
    <row r="18" spans="1:79" ht="23.25" customHeight="1" x14ac:dyDescent="0.2">
      <c r="A18" s="12"/>
      <c r="B18" s="150" t="s">
        <v>8</v>
      </c>
      <c r="C18" s="150"/>
      <c r="D18" s="150"/>
      <c r="E18" s="150"/>
      <c r="F18" s="150"/>
      <c r="G18" s="150"/>
      <c r="H18" s="150"/>
      <c r="I18" s="150"/>
      <c r="J18" s="150"/>
      <c r="K18" s="150"/>
      <c r="L18" s="150"/>
      <c r="M18" s="7"/>
      <c r="N18" s="154" t="s">
        <v>14</v>
      </c>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7"/>
      <c r="AU18" s="150" t="s">
        <v>10</v>
      </c>
      <c r="AV18" s="150"/>
      <c r="AW18" s="150"/>
      <c r="AX18" s="150"/>
      <c r="AY18" s="150"/>
      <c r="AZ18" s="150"/>
      <c r="BA18" s="150"/>
      <c r="BB18" s="150"/>
      <c r="BC18" s="13"/>
      <c r="BD18" s="13"/>
      <c r="BE18" s="13"/>
      <c r="BF18" s="13"/>
      <c r="BG18" s="13"/>
      <c r="BH18" s="13"/>
      <c r="BI18" s="13"/>
      <c r="BJ18" s="13"/>
      <c r="BK18" s="14"/>
      <c r="BL18" s="13"/>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15" customHeight="1" x14ac:dyDescent="0.2">
      <c r="A20" s="4" t="s">
        <v>15</v>
      </c>
      <c r="B20" s="147" t="s">
        <v>16</v>
      </c>
      <c r="C20" s="148"/>
      <c r="D20" s="148"/>
      <c r="E20" s="148"/>
      <c r="F20" s="148"/>
      <c r="G20" s="148"/>
      <c r="H20" s="148"/>
      <c r="I20" s="148"/>
      <c r="J20" s="148"/>
      <c r="K20" s="148"/>
      <c r="L20" s="148"/>
      <c r="M20"/>
      <c r="N20" s="147" t="s">
        <v>17</v>
      </c>
      <c r="O20" s="148"/>
      <c r="P20" s="148"/>
      <c r="Q20" s="148"/>
      <c r="R20" s="148"/>
      <c r="S20" s="148"/>
      <c r="T20" s="148"/>
      <c r="U20" s="148"/>
      <c r="V20" s="148"/>
      <c r="W20" s="148"/>
      <c r="X20" s="148"/>
      <c r="Y20" s="148"/>
      <c r="Z20" s="10"/>
      <c r="AA20" s="147" t="s">
        <v>18</v>
      </c>
      <c r="AB20" s="148"/>
      <c r="AC20" s="148"/>
      <c r="AD20" s="148"/>
      <c r="AE20" s="148"/>
      <c r="AF20" s="148"/>
      <c r="AG20" s="148"/>
      <c r="AH20" s="148"/>
      <c r="AI20" s="148"/>
      <c r="AJ20" s="10"/>
      <c r="AK20" s="149" t="s">
        <v>19</v>
      </c>
      <c r="AL20" s="142"/>
      <c r="AM20" s="142"/>
      <c r="AN20" s="142"/>
      <c r="AO20" s="142"/>
      <c r="AP20" s="142"/>
      <c r="AQ20" s="142"/>
      <c r="AR20" s="142"/>
      <c r="AS20" s="142"/>
      <c r="AT20" s="142"/>
      <c r="AU20" s="142"/>
      <c r="AV20" s="142"/>
      <c r="AW20" s="142"/>
      <c r="AX20" s="142"/>
      <c r="AY20" s="142"/>
      <c r="AZ20" s="142"/>
      <c r="BA20" s="142"/>
      <c r="BB20" s="142"/>
      <c r="BC20" s="142"/>
      <c r="BD20" s="10"/>
      <c r="BE20" s="147" t="s">
        <v>20</v>
      </c>
      <c r="BF20" s="148"/>
      <c r="BG20" s="148"/>
      <c r="BH20" s="148"/>
      <c r="BI20" s="148"/>
      <c r="BJ20" s="148"/>
      <c r="BK20" s="148"/>
      <c r="BL20" s="148"/>
    </row>
    <row r="21" spans="1:79" ht="23.25" customHeight="1" x14ac:dyDescent="0.2">
      <c r="A21"/>
      <c r="B21" s="150" t="s">
        <v>8</v>
      </c>
      <c r="C21" s="150"/>
      <c r="D21" s="150"/>
      <c r="E21" s="150"/>
      <c r="F21" s="150"/>
      <c r="G21" s="150"/>
      <c r="H21" s="150"/>
      <c r="I21" s="150"/>
      <c r="J21" s="150"/>
      <c r="K21" s="150"/>
      <c r="L21" s="150"/>
      <c r="M21"/>
      <c r="N21" s="150" t="s">
        <v>21</v>
      </c>
      <c r="O21" s="150"/>
      <c r="P21" s="150"/>
      <c r="Q21" s="150"/>
      <c r="R21" s="150"/>
      <c r="S21" s="150"/>
      <c r="T21" s="150"/>
      <c r="U21" s="150"/>
      <c r="V21" s="150"/>
      <c r="W21" s="150"/>
      <c r="X21" s="150"/>
      <c r="Y21" s="150"/>
      <c r="Z21" s="13"/>
      <c r="AA21" s="151" t="s">
        <v>22</v>
      </c>
      <c r="AB21" s="151"/>
      <c r="AC21" s="151"/>
      <c r="AD21" s="151"/>
      <c r="AE21" s="151"/>
      <c r="AF21" s="151"/>
      <c r="AG21" s="151"/>
      <c r="AH21" s="151"/>
      <c r="AI21" s="151"/>
      <c r="AJ21" s="13"/>
      <c r="AK21" s="152" t="s">
        <v>23</v>
      </c>
      <c r="AL21" s="152"/>
      <c r="AM21" s="152"/>
      <c r="AN21" s="152"/>
      <c r="AO21" s="152"/>
      <c r="AP21" s="152"/>
      <c r="AQ21" s="152"/>
      <c r="AR21" s="152"/>
      <c r="AS21" s="152"/>
      <c r="AT21" s="152"/>
      <c r="AU21" s="152"/>
      <c r="AV21" s="152"/>
      <c r="AW21" s="152"/>
      <c r="AX21" s="152"/>
      <c r="AY21" s="152"/>
      <c r="AZ21" s="152"/>
      <c r="BA21" s="152"/>
      <c r="BB21" s="152"/>
      <c r="BC21" s="152"/>
      <c r="BD21" s="13"/>
      <c r="BE21" s="150" t="s">
        <v>24</v>
      </c>
      <c r="BF21" s="150"/>
      <c r="BG21" s="150"/>
      <c r="BH21" s="150"/>
      <c r="BI21" s="150"/>
      <c r="BJ21" s="150"/>
      <c r="BK21" s="150"/>
      <c r="BL21" s="150"/>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3" t="s">
        <v>26</v>
      </c>
      <c r="B24" s="143"/>
      <c r="C24" s="143"/>
      <c r="D24" s="143"/>
      <c r="E24" s="143"/>
      <c r="F24" s="143"/>
      <c r="G24" s="144" t="s">
        <v>27</v>
      </c>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6"/>
    </row>
    <row r="25" spans="1:79" ht="10.5" hidden="1" customHeight="1" x14ac:dyDescent="0.2">
      <c r="A25" s="60" t="s">
        <v>28</v>
      </c>
      <c r="B25" s="60"/>
      <c r="C25" s="60"/>
      <c r="D25" s="60"/>
      <c r="E25" s="60"/>
      <c r="F25" s="60"/>
      <c r="G25" s="101" t="s">
        <v>29</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30</v>
      </c>
    </row>
    <row r="26" spans="1:79" ht="15.75" customHeight="1" x14ac:dyDescent="0.2">
      <c r="A26" s="60">
        <v>1</v>
      </c>
      <c r="B26" s="60"/>
      <c r="C26" s="60"/>
      <c r="D26" s="60"/>
      <c r="E26" s="60"/>
      <c r="F26" s="60"/>
      <c r="G26" s="140" t="s">
        <v>31</v>
      </c>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2"/>
      <c r="CA26" s="1" t="s">
        <v>32</v>
      </c>
    </row>
    <row r="27" spans="1:79" ht="15.75" customHeight="1" x14ac:dyDescent="0.2">
      <c r="A27" s="60">
        <v>2</v>
      </c>
      <c r="B27" s="60"/>
      <c r="C27" s="60"/>
      <c r="D27" s="60"/>
      <c r="E27" s="60"/>
      <c r="F27" s="60"/>
      <c r="G27" s="140" t="s">
        <v>33</v>
      </c>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2"/>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6.149999999999999" customHeight="1" x14ac:dyDescent="0.2">
      <c r="A29" s="53" t="s">
        <v>34</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55.7" customHeight="1" x14ac:dyDescent="0.2">
      <c r="A30" s="141" t="s">
        <v>35</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row>
    <row r="31" spans="1:79" ht="12.75" customHeight="1" x14ac:dyDescent="0.2">
      <c r="A31" s="16"/>
      <c r="B31" s="16"/>
      <c r="C31" s="16"/>
      <c r="D31" s="16"/>
      <c r="E31" s="16"/>
      <c r="F31" s="16"/>
      <c r="G31" s="16"/>
      <c r="H31" s="16"/>
      <c r="I31" s="16"/>
      <c r="J31" s="16"/>
      <c r="K31" s="16"/>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3" t="s">
        <v>36</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143" t="s">
        <v>26</v>
      </c>
      <c r="B33" s="143"/>
      <c r="C33" s="143"/>
      <c r="D33" s="143"/>
      <c r="E33" s="143"/>
      <c r="F33" s="143"/>
      <c r="G33" s="144" t="s">
        <v>37</v>
      </c>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6"/>
    </row>
    <row r="34" spans="1:79" ht="10.5" hidden="1" customHeight="1" x14ac:dyDescent="0.2">
      <c r="A34" s="60" t="s">
        <v>38</v>
      </c>
      <c r="B34" s="60"/>
      <c r="C34" s="60"/>
      <c r="D34" s="60"/>
      <c r="E34" s="60"/>
      <c r="F34" s="60"/>
      <c r="G34" s="101" t="s">
        <v>29</v>
      </c>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3"/>
      <c r="CA34" s="1" t="s">
        <v>39</v>
      </c>
    </row>
    <row r="35" spans="1:79" ht="27.2" customHeight="1" x14ac:dyDescent="0.2">
      <c r="A35" s="60">
        <v>1</v>
      </c>
      <c r="B35" s="60"/>
      <c r="C35" s="60"/>
      <c r="D35" s="60"/>
      <c r="E35" s="60"/>
      <c r="F35" s="60"/>
      <c r="G35" s="140" t="s">
        <v>40</v>
      </c>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2"/>
      <c r="CA35" s="1" t="s">
        <v>41</v>
      </c>
    </row>
    <row r="37" spans="1:79" ht="15.75" customHeight="1" x14ac:dyDescent="0.2">
      <c r="A37" s="53" t="s">
        <v>42</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row>
    <row r="38" spans="1:79" ht="15.75" customHeight="1" x14ac:dyDescent="0.2">
      <c r="A38" s="53" t="s">
        <v>43</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123" t="s">
        <v>44</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row>
    <row r="40" spans="1:79" ht="48.2" customHeight="1" x14ac:dyDescent="0.2">
      <c r="A40" s="105" t="s">
        <v>26</v>
      </c>
      <c r="B40" s="105"/>
      <c r="C40" s="105" t="s">
        <v>45</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t="s">
        <v>46</v>
      </c>
      <c r="AB40" s="105"/>
      <c r="AC40" s="105"/>
      <c r="AD40" s="105"/>
      <c r="AE40" s="105"/>
      <c r="AF40" s="105"/>
      <c r="AG40" s="105"/>
      <c r="AH40" s="105"/>
      <c r="AI40" s="105"/>
      <c r="AJ40" s="105"/>
      <c r="AK40" s="105"/>
      <c r="AL40" s="105"/>
      <c r="AM40" s="105"/>
      <c r="AN40" s="105"/>
      <c r="AO40" s="105"/>
      <c r="AP40" s="105" t="s">
        <v>47</v>
      </c>
      <c r="AQ40" s="105"/>
      <c r="AR40" s="105"/>
      <c r="AS40" s="105"/>
      <c r="AT40" s="105"/>
      <c r="AU40" s="105"/>
      <c r="AV40" s="105"/>
      <c r="AW40" s="105"/>
      <c r="AX40" s="105"/>
      <c r="AY40" s="105"/>
      <c r="AZ40" s="105"/>
      <c r="BA40" s="105"/>
      <c r="BB40" s="105"/>
      <c r="BC40" s="105"/>
      <c r="BD40" s="105" t="s">
        <v>48</v>
      </c>
      <c r="BE40" s="105"/>
      <c r="BF40" s="105"/>
      <c r="BG40" s="105"/>
      <c r="BH40" s="105"/>
      <c r="BI40" s="105"/>
      <c r="BJ40" s="105"/>
      <c r="BK40" s="105"/>
      <c r="BL40" s="105"/>
      <c r="BM40" s="105"/>
      <c r="BN40" s="105"/>
      <c r="BO40" s="105"/>
      <c r="BP40" s="105"/>
      <c r="BQ40" s="105"/>
    </row>
    <row r="41" spans="1:79" ht="36.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t="s">
        <v>49</v>
      </c>
      <c r="AB41" s="105"/>
      <c r="AC41" s="105"/>
      <c r="AD41" s="105"/>
      <c r="AE41" s="105"/>
      <c r="AF41" s="105" t="s">
        <v>50</v>
      </c>
      <c r="AG41" s="105"/>
      <c r="AH41" s="105"/>
      <c r="AI41" s="105"/>
      <c r="AJ41" s="105"/>
      <c r="AK41" s="105" t="s">
        <v>51</v>
      </c>
      <c r="AL41" s="105"/>
      <c r="AM41" s="105"/>
      <c r="AN41" s="105"/>
      <c r="AO41" s="105"/>
      <c r="AP41" s="105" t="s">
        <v>49</v>
      </c>
      <c r="AQ41" s="105"/>
      <c r="AR41" s="105"/>
      <c r="AS41" s="105"/>
      <c r="AT41" s="105"/>
      <c r="AU41" s="105" t="s">
        <v>50</v>
      </c>
      <c r="AV41" s="105"/>
      <c r="AW41" s="105"/>
      <c r="AX41" s="105"/>
      <c r="AY41" s="105"/>
      <c r="AZ41" s="105" t="s">
        <v>51</v>
      </c>
      <c r="BA41" s="105"/>
      <c r="BB41" s="105"/>
      <c r="BC41" s="105"/>
      <c r="BD41" s="105" t="s">
        <v>49</v>
      </c>
      <c r="BE41" s="105"/>
      <c r="BF41" s="105"/>
      <c r="BG41" s="105"/>
      <c r="BH41" s="105"/>
      <c r="BI41" s="105" t="s">
        <v>50</v>
      </c>
      <c r="BJ41" s="105"/>
      <c r="BK41" s="105"/>
      <c r="BL41" s="105"/>
      <c r="BM41" s="105"/>
      <c r="BN41" s="105" t="s">
        <v>52</v>
      </c>
      <c r="BO41" s="105"/>
      <c r="BP41" s="105"/>
      <c r="BQ41" s="105"/>
    </row>
    <row r="42" spans="1:79" ht="16.149999999999999" customHeight="1" x14ac:dyDescent="0.2">
      <c r="A42" s="124">
        <v>1</v>
      </c>
      <c r="B42" s="124"/>
      <c r="C42" s="124">
        <v>2</v>
      </c>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37">
        <v>3</v>
      </c>
      <c r="AB42" s="138"/>
      <c r="AC42" s="138"/>
      <c r="AD42" s="138"/>
      <c r="AE42" s="139"/>
      <c r="AF42" s="137">
        <v>4</v>
      </c>
      <c r="AG42" s="138"/>
      <c r="AH42" s="138"/>
      <c r="AI42" s="138"/>
      <c r="AJ42" s="139"/>
      <c r="AK42" s="137">
        <v>5</v>
      </c>
      <c r="AL42" s="138"/>
      <c r="AM42" s="138"/>
      <c r="AN42" s="138"/>
      <c r="AO42" s="139"/>
      <c r="AP42" s="137">
        <v>6</v>
      </c>
      <c r="AQ42" s="138"/>
      <c r="AR42" s="138"/>
      <c r="AS42" s="138"/>
      <c r="AT42" s="139"/>
      <c r="AU42" s="137">
        <v>7</v>
      </c>
      <c r="AV42" s="138"/>
      <c r="AW42" s="138"/>
      <c r="AX42" s="138"/>
      <c r="AY42" s="139"/>
      <c r="AZ42" s="137">
        <v>8</v>
      </c>
      <c r="BA42" s="138"/>
      <c r="BB42" s="138"/>
      <c r="BC42" s="139"/>
      <c r="BD42" s="137">
        <v>9</v>
      </c>
      <c r="BE42" s="138"/>
      <c r="BF42" s="138"/>
      <c r="BG42" s="138"/>
      <c r="BH42" s="139"/>
      <c r="BI42" s="124">
        <v>10</v>
      </c>
      <c r="BJ42" s="124"/>
      <c r="BK42" s="124"/>
      <c r="BL42" s="124"/>
      <c r="BM42" s="124"/>
      <c r="BN42" s="124">
        <v>11</v>
      </c>
      <c r="BO42" s="124"/>
      <c r="BP42" s="124"/>
      <c r="BQ42" s="124"/>
    </row>
    <row r="43" spans="1:79" ht="15.75" hidden="1" customHeight="1" x14ac:dyDescent="0.2">
      <c r="A43" s="60" t="s">
        <v>38</v>
      </c>
      <c r="B43" s="60"/>
      <c r="C43" s="135" t="s">
        <v>29</v>
      </c>
      <c r="D43" s="135"/>
      <c r="E43" s="135"/>
      <c r="F43" s="135"/>
      <c r="G43" s="135"/>
      <c r="H43" s="135"/>
      <c r="I43" s="135"/>
      <c r="J43" s="135"/>
      <c r="K43" s="135"/>
      <c r="L43" s="135"/>
      <c r="M43" s="135"/>
      <c r="N43" s="135"/>
      <c r="O43" s="135"/>
      <c r="P43" s="135"/>
      <c r="Q43" s="135"/>
      <c r="R43" s="135"/>
      <c r="S43" s="135"/>
      <c r="T43" s="135"/>
      <c r="U43" s="135"/>
      <c r="V43" s="135"/>
      <c r="W43" s="135"/>
      <c r="X43" s="135"/>
      <c r="Y43" s="135"/>
      <c r="Z43" s="136"/>
      <c r="AA43" s="97" t="s">
        <v>53</v>
      </c>
      <c r="AB43" s="97"/>
      <c r="AC43" s="97"/>
      <c r="AD43" s="97"/>
      <c r="AE43" s="97"/>
      <c r="AF43" s="97" t="s">
        <v>54</v>
      </c>
      <c r="AG43" s="97"/>
      <c r="AH43" s="97"/>
      <c r="AI43" s="97"/>
      <c r="AJ43" s="97"/>
      <c r="AK43" s="55" t="s">
        <v>55</v>
      </c>
      <c r="AL43" s="55"/>
      <c r="AM43" s="55"/>
      <c r="AN43" s="55"/>
      <c r="AO43" s="55"/>
      <c r="AP43" s="97" t="s">
        <v>56</v>
      </c>
      <c r="AQ43" s="97"/>
      <c r="AR43" s="97"/>
      <c r="AS43" s="97"/>
      <c r="AT43" s="97"/>
      <c r="AU43" s="97" t="s">
        <v>57</v>
      </c>
      <c r="AV43" s="97"/>
      <c r="AW43" s="97"/>
      <c r="AX43" s="97"/>
      <c r="AY43" s="97"/>
      <c r="AZ43" s="55" t="s">
        <v>55</v>
      </c>
      <c r="BA43" s="55"/>
      <c r="BB43" s="55"/>
      <c r="BC43" s="55"/>
      <c r="BD43" s="73" t="s">
        <v>58</v>
      </c>
      <c r="BE43" s="73"/>
      <c r="BF43" s="73"/>
      <c r="BG43" s="73"/>
      <c r="BH43" s="73"/>
      <c r="BI43" s="73" t="s">
        <v>58</v>
      </c>
      <c r="BJ43" s="73"/>
      <c r="BK43" s="73"/>
      <c r="BL43" s="73"/>
      <c r="BM43" s="73"/>
      <c r="BN43" s="113" t="s">
        <v>55</v>
      </c>
      <c r="BO43" s="113"/>
      <c r="BP43" s="113"/>
      <c r="BQ43" s="113"/>
      <c r="CA43" s="1" t="s">
        <v>59</v>
      </c>
    </row>
    <row r="44" spans="1:79" ht="26.45" customHeight="1" x14ac:dyDescent="0.2">
      <c r="A44" s="133">
        <v>1</v>
      </c>
      <c r="B44" s="133"/>
      <c r="C44" s="134" t="s">
        <v>60</v>
      </c>
      <c r="D44" s="90"/>
      <c r="E44" s="90"/>
      <c r="F44" s="90"/>
      <c r="G44" s="90"/>
      <c r="H44" s="90"/>
      <c r="I44" s="90"/>
      <c r="J44" s="90"/>
      <c r="K44" s="90"/>
      <c r="L44" s="90"/>
      <c r="M44" s="90"/>
      <c r="N44" s="90"/>
      <c r="O44" s="90"/>
      <c r="P44" s="90"/>
      <c r="Q44" s="90"/>
      <c r="R44" s="90"/>
      <c r="S44" s="90"/>
      <c r="T44" s="90"/>
      <c r="U44" s="90"/>
      <c r="V44" s="90"/>
      <c r="W44" s="90"/>
      <c r="X44" s="90"/>
      <c r="Y44" s="90"/>
      <c r="Z44" s="91"/>
      <c r="AA44" s="132">
        <v>0</v>
      </c>
      <c r="AB44" s="132"/>
      <c r="AC44" s="132"/>
      <c r="AD44" s="132"/>
      <c r="AE44" s="132"/>
      <c r="AF44" s="132">
        <v>26381932.68</v>
      </c>
      <c r="AG44" s="132"/>
      <c r="AH44" s="132"/>
      <c r="AI44" s="132"/>
      <c r="AJ44" s="132"/>
      <c r="AK44" s="132">
        <f>AA44+AF44</f>
        <v>26381932.68</v>
      </c>
      <c r="AL44" s="132"/>
      <c r="AM44" s="132"/>
      <c r="AN44" s="132"/>
      <c r="AO44" s="132"/>
      <c r="AP44" s="132">
        <v>0</v>
      </c>
      <c r="AQ44" s="132"/>
      <c r="AR44" s="132"/>
      <c r="AS44" s="132"/>
      <c r="AT44" s="132"/>
      <c r="AU44" s="132">
        <v>22642102.329999998</v>
      </c>
      <c r="AV44" s="132"/>
      <c r="AW44" s="132"/>
      <c r="AX44" s="132"/>
      <c r="AY44" s="132"/>
      <c r="AZ44" s="132">
        <f>AP44+AU44</f>
        <v>22642102.329999998</v>
      </c>
      <c r="BA44" s="132"/>
      <c r="BB44" s="132"/>
      <c r="BC44" s="132"/>
      <c r="BD44" s="132">
        <f>AP44-AA44</f>
        <v>0</v>
      </c>
      <c r="BE44" s="132"/>
      <c r="BF44" s="132"/>
      <c r="BG44" s="132"/>
      <c r="BH44" s="132"/>
      <c r="BI44" s="132">
        <f>AU44-AF44</f>
        <v>-3739830.3500000015</v>
      </c>
      <c r="BJ44" s="132"/>
      <c r="BK44" s="132"/>
      <c r="BL44" s="132"/>
      <c r="BM44" s="132"/>
      <c r="BN44" s="132">
        <f>BD44+BI44</f>
        <v>-3739830.3500000015</v>
      </c>
      <c r="BO44" s="132"/>
      <c r="BP44" s="132"/>
      <c r="BQ44" s="132"/>
      <c r="CA44" s="1" t="s">
        <v>61</v>
      </c>
    </row>
    <row r="45" spans="1:79" s="18" customFormat="1" ht="15" customHeight="1" x14ac:dyDescent="0.2">
      <c r="A45" s="130"/>
      <c r="B45" s="130"/>
      <c r="C45" s="131" t="s">
        <v>62</v>
      </c>
      <c r="D45" s="94"/>
      <c r="E45" s="94"/>
      <c r="F45" s="94"/>
      <c r="G45" s="94"/>
      <c r="H45" s="94"/>
      <c r="I45" s="94"/>
      <c r="J45" s="94"/>
      <c r="K45" s="94"/>
      <c r="L45" s="94"/>
      <c r="M45" s="94"/>
      <c r="N45" s="94"/>
      <c r="O45" s="94"/>
      <c r="P45" s="94"/>
      <c r="Q45" s="94"/>
      <c r="R45" s="94"/>
      <c r="S45" s="94"/>
      <c r="T45" s="94"/>
      <c r="U45" s="94"/>
      <c r="V45" s="94"/>
      <c r="W45" s="94"/>
      <c r="X45" s="94"/>
      <c r="Y45" s="94"/>
      <c r="Z45" s="95"/>
      <c r="AA45" s="129">
        <v>0</v>
      </c>
      <c r="AB45" s="129"/>
      <c r="AC45" s="129"/>
      <c r="AD45" s="129"/>
      <c r="AE45" s="129"/>
      <c r="AF45" s="129">
        <v>26381932.68</v>
      </c>
      <c r="AG45" s="129"/>
      <c r="AH45" s="129"/>
      <c r="AI45" s="129"/>
      <c r="AJ45" s="129"/>
      <c r="AK45" s="129">
        <f>AA45+AF45</f>
        <v>26381932.68</v>
      </c>
      <c r="AL45" s="129"/>
      <c r="AM45" s="129"/>
      <c r="AN45" s="129"/>
      <c r="AO45" s="129"/>
      <c r="AP45" s="129">
        <v>0</v>
      </c>
      <c r="AQ45" s="129"/>
      <c r="AR45" s="129"/>
      <c r="AS45" s="129"/>
      <c r="AT45" s="129"/>
      <c r="AU45" s="129">
        <f>AU44</f>
        <v>22642102.329999998</v>
      </c>
      <c r="AV45" s="129"/>
      <c r="AW45" s="129"/>
      <c r="AX45" s="129"/>
      <c r="AY45" s="129"/>
      <c r="AZ45" s="129">
        <f>AP45+AU45</f>
        <v>22642102.329999998</v>
      </c>
      <c r="BA45" s="129"/>
      <c r="BB45" s="129"/>
      <c r="BC45" s="129"/>
      <c r="BD45" s="129">
        <f>AP45-AA45</f>
        <v>0</v>
      </c>
      <c r="BE45" s="129"/>
      <c r="BF45" s="129"/>
      <c r="BG45" s="129"/>
      <c r="BH45" s="129"/>
      <c r="BI45" s="129">
        <f>AU45-AF45</f>
        <v>-3739830.3500000015</v>
      </c>
      <c r="BJ45" s="129"/>
      <c r="BK45" s="129"/>
      <c r="BL45" s="129"/>
      <c r="BM45" s="129"/>
      <c r="BN45" s="129">
        <f>BD45+BI45</f>
        <v>-3739830.3500000015</v>
      </c>
      <c r="BO45" s="129"/>
      <c r="BP45" s="129"/>
      <c r="BQ45" s="129"/>
    </row>
    <row r="47" spans="1:79" ht="29.25" customHeight="1" x14ac:dyDescent="0.2">
      <c r="A47" s="53" t="s">
        <v>63</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row>
    <row r="48" spans="1:79" ht="9.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79" ht="15.75" customHeight="1" x14ac:dyDescent="0.2">
      <c r="A49" s="124" t="s">
        <v>26</v>
      </c>
      <c r="B49" s="124"/>
      <c r="C49" s="105" t="s">
        <v>64</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t="15.75" x14ac:dyDescent="0.2">
      <c r="A50" s="124">
        <v>1</v>
      </c>
      <c r="B50" s="124"/>
      <c r="C50" s="125">
        <v>2</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row>
    <row r="51" spans="1:79" hidden="1" x14ac:dyDescent="0.2">
      <c r="A51" s="118" t="s">
        <v>38</v>
      </c>
      <c r="B51" s="119"/>
      <c r="C51" s="126" t="s">
        <v>29</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CA51" s="1" t="s">
        <v>65</v>
      </c>
    </row>
    <row r="52" spans="1:79" ht="30.6" customHeight="1" x14ac:dyDescent="0.2">
      <c r="A52" s="118">
        <v>1</v>
      </c>
      <c r="B52" s="119"/>
      <c r="C52" s="120" t="s">
        <v>66</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CA52" s="1" t="s">
        <v>67</v>
      </c>
    </row>
    <row r="54" spans="1:79" ht="15.75" customHeight="1" x14ac:dyDescent="0.2">
      <c r="A54" s="53" t="s">
        <v>68</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row>
    <row r="55" spans="1:79" ht="15" customHeight="1" x14ac:dyDescent="0.2">
      <c r="A55" s="123" t="s">
        <v>44</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row>
    <row r="56" spans="1:79" ht="28.5" customHeight="1" x14ac:dyDescent="0.2">
      <c r="A56" s="82" t="s">
        <v>26</v>
      </c>
      <c r="B56" s="83"/>
      <c r="C56" s="105" t="s">
        <v>69</v>
      </c>
      <c r="D56" s="105"/>
      <c r="E56" s="105"/>
      <c r="F56" s="105"/>
      <c r="G56" s="105"/>
      <c r="H56" s="105"/>
      <c r="I56" s="105"/>
      <c r="J56" s="105"/>
      <c r="K56" s="105"/>
      <c r="L56" s="105"/>
      <c r="M56" s="105"/>
      <c r="N56" s="105"/>
      <c r="O56" s="105"/>
      <c r="P56" s="105"/>
      <c r="Q56" s="105"/>
      <c r="R56" s="105"/>
      <c r="S56" s="105" t="s">
        <v>46</v>
      </c>
      <c r="T56" s="105"/>
      <c r="U56" s="105"/>
      <c r="V56" s="105"/>
      <c r="W56" s="105"/>
      <c r="X56" s="105"/>
      <c r="Y56" s="105"/>
      <c r="Z56" s="105"/>
      <c r="AA56" s="105"/>
      <c r="AB56" s="105"/>
      <c r="AC56" s="105"/>
      <c r="AD56" s="105"/>
      <c r="AE56" s="105"/>
      <c r="AF56" s="105"/>
      <c r="AG56" s="105"/>
      <c r="AH56" s="105"/>
      <c r="AI56" s="105" t="s">
        <v>47</v>
      </c>
      <c r="AJ56" s="105"/>
      <c r="AK56" s="105"/>
      <c r="AL56" s="105"/>
      <c r="AM56" s="105"/>
      <c r="AN56" s="105"/>
      <c r="AO56" s="105"/>
      <c r="AP56" s="105"/>
      <c r="AQ56" s="105"/>
      <c r="AR56" s="105"/>
      <c r="AS56" s="105"/>
      <c r="AT56" s="105"/>
      <c r="AU56" s="105"/>
      <c r="AV56" s="105"/>
      <c r="AW56" s="105"/>
      <c r="AX56" s="105"/>
      <c r="AY56" s="105" t="s">
        <v>48</v>
      </c>
      <c r="AZ56" s="105"/>
      <c r="BA56" s="105"/>
      <c r="BB56" s="105"/>
      <c r="BC56" s="105"/>
      <c r="BD56" s="105"/>
      <c r="BE56" s="105"/>
      <c r="BF56" s="105"/>
      <c r="BG56" s="105"/>
      <c r="BH56" s="105"/>
      <c r="BI56" s="105"/>
      <c r="BJ56" s="105"/>
      <c r="BK56" s="105"/>
      <c r="BL56" s="105"/>
      <c r="BM56" s="105"/>
      <c r="BN56" s="105"/>
      <c r="BO56" s="19"/>
      <c r="BP56" s="19"/>
      <c r="BQ56" s="19"/>
    </row>
    <row r="57" spans="1:79" ht="29.1" customHeight="1" x14ac:dyDescent="0.2">
      <c r="A57" s="106"/>
      <c r="B57" s="107"/>
      <c r="C57" s="105"/>
      <c r="D57" s="105"/>
      <c r="E57" s="105"/>
      <c r="F57" s="105"/>
      <c r="G57" s="105"/>
      <c r="H57" s="105"/>
      <c r="I57" s="105"/>
      <c r="J57" s="105"/>
      <c r="K57" s="105"/>
      <c r="L57" s="105"/>
      <c r="M57" s="105"/>
      <c r="N57" s="105"/>
      <c r="O57" s="105"/>
      <c r="P57" s="105"/>
      <c r="Q57" s="105"/>
      <c r="R57" s="105"/>
      <c r="S57" s="105" t="s">
        <v>49</v>
      </c>
      <c r="T57" s="105"/>
      <c r="U57" s="105"/>
      <c r="V57" s="105"/>
      <c r="W57" s="105"/>
      <c r="X57" s="105" t="s">
        <v>50</v>
      </c>
      <c r="Y57" s="105"/>
      <c r="Z57" s="105"/>
      <c r="AA57" s="105"/>
      <c r="AB57" s="105"/>
      <c r="AC57" s="105" t="s">
        <v>51</v>
      </c>
      <c r="AD57" s="105"/>
      <c r="AE57" s="105"/>
      <c r="AF57" s="105"/>
      <c r="AG57" s="105"/>
      <c r="AH57" s="105"/>
      <c r="AI57" s="105" t="s">
        <v>49</v>
      </c>
      <c r="AJ57" s="105"/>
      <c r="AK57" s="105"/>
      <c r="AL57" s="105"/>
      <c r="AM57" s="105"/>
      <c r="AN57" s="105" t="s">
        <v>50</v>
      </c>
      <c r="AO57" s="105"/>
      <c r="AP57" s="105"/>
      <c r="AQ57" s="105"/>
      <c r="AR57" s="105"/>
      <c r="AS57" s="105" t="s">
        <v>51</v>
      </c>
      <c r="AT57" s="105"/>
      <c r="AU57" s="105"/>
      <c r="AV57" s="105"/>
      <c r="AW57" s="105"/>
      <c r="AX57" s="105"/>
      <c r="AY57" s="85" t="s">
        <v>49</v>
      </c>
      <c r="AZ57" s="99"/>
      <c r="BA57" s="99"/>
      <c r="BB57" s="99"/>
      <c r="BC57" s="100"/>
      <c r="BD57" s="85" t="s">
        <v>50</v>
      </c>
      <c r="BE57" s="99"/>
      <c r="BF57" s="99"/>
      <c r="BG57" s="99"/>
      <c r="BH57" s="100"/>
      <c r="BI57" s="105" t="s">
        <v>51</v>
      </c>
      <c r="BJ57" s="105"/>
      <c r="BK57" s="105"/>
      <c r="BL57" s="105"/>
      <c r="BM57" s="105"/>
      <c r="BN57" s="105"/>
      <c r="BO57" s="19"/>
      <c r="BP57" s="19"/>
      <c r="BQ57" s="19"/>
    </row>
    <row r="58" spans="1:79" ht="16.149999999999999" customHeight="1" x14ac:dyDescent="0.25">
      <c r="A58" s="105">
        <v>1</v>
      </c>
      <c r="B58" s="105"/>
      <c r="C58" s="105">
        <v>2</v>
      </c>
      <c r="D58" s="105"/>
      <c r="E58" s="105"/>
      <c r="F58" s="105"/>
      <c r="G58" s="105"/>
      <c r="H58" s="105"/>
      <c r="I58" s="105"/>
      <c r="J58" s="105"/>
      <c r="K58" s="105"/>
      <c r="L58" s="105"/>
      <c r="M58" s="105"/>
      <c r="N58" s="105"/>
      <c r="O58" s="105"/>
      <c r="P58" s="105"/>
      <c r="Q58" s="105"/>
      <c r="R58" s="105"/>
      <c r="S58" s="105">
        <v>3</v>
      </c>
      <c r="T58" s="105"/>
      <c r="U58" s="105"/>
      <c r="V58" s="105"/>
      <c r="W58" s="105"/>
      <c r="X58" s="105">
        <v>4</v>
      </c>
      <c r="Y58" s="105"/>
      <c r="Z58" s="105"/>
      <c r="AA58" s="105"/>
      <c r="AB58" s="105"/>
      <c r="AC58" s="105">
        <v>5</v>
      </c>
      <c r="AD58" s="105"/>
      <c r="AE58" s="105"/>
      <c r="AF58" s="105"/>
      <c r="AG58" s="105"/>
      <c r="AH58" s="105"/>
      <c r="AI58" s="105">
        <v>6</v>
      </c>
      <c r="AJ58" s="105"/>
      <c r="AK58" s="105"/>
      <c r="AL58" s="105"/>
      <c r="AM58" s="105"/>
      <c r="AN58" s="105">
        <v>7</v>
      </c>
      <c r="AO58" s="105"/>
      <c r="AP58" s="105"/>
      <c r="AQ58" s="105"/>
      <c r="AR58" s="105"/>
      <c r="AS58" s="105">
        <v>8</v>
      </c>
      <c r="AT58" s="105"/>
      <c r="AU58" s="105"/>
      <c r="AV58" s="105"/>
      <c r="AW58" s="105"/>
      <c r="AX58" s="105"/>
      <c r="AY58" s="105">
        <v>9</v>
      </c>
      <c r="AZ58" s="105"/>
      <c r="BA58" s="105"/>
      <c r="BB58" s="105"/>
      <c r="BC58" s="105"/>
      <c r="BD58" s="105">
        <v>10</v>
      </c>
      <c r="BE58" s="105"/>
      <c r="BF58" s="105"/>
      <c r="BG58" s="105"/>
      <c r="BH58" s="105"/>
      <c r="BI58" s="85">
        <v>11</v>
      </c>
      <c r="BJ58" s="99"/>
      <c r="BK58" s="99"/>
      <c r="BL58" s="99"/>
      <c r="BM58" s="99"/>
      <c r="BN58" s="100"/>
      <c r="BO58" s="20"/>
      <c r="BP58" s="20"/>
      <c r="BQ58" s="20"/>
    </row>
    <row r="59" spans="1:79" ht="18" hidden="1" customHeight="1" x14ac:dyDescent="0.2">
      <c r="A59" s="60" t="s">
        <v>38</v>
      </c>
      <c r="B59" s="60"/>
      <c r="C59" s="104" t="s">
        <v>29</v>
      </c>
      <c r="D59" s="104"/>
      <c r="E59" s="104"/>
      <c r="F59" s="104"/>
      <c r="G59" s="104"/>
      <c r="H59" s="104"/>
      <c r="I59" s="104"/>
      <c r="J59" s="104"/>
      <c r="K59" s="104"/>
      <c r="L59" s="104"/>
      <c r="M59" s="104"/>
      <c r="N59" s="104"/>
      <c r="O59" s="104"/>
      <c r="P59" s="104"/>
      <c r="Q59" s="104"/>
      <c r="R59" s="104"/>
      <c r="S59" s="97" t="s">
        <v>53</v>
      </c>
      <c r="T59" s="97"/>
      <c r="U59" s="97"/>
      <c r="V59" s="97"/>
      <c r="W59" s="97"/>
      <c r="X59" s="97" t="s">
        <v>54</v>
      </c>
      <c r="Y59" s="97"/>
      <c r="Z59" s="97"/>
      <c r="AA59" s="97"/>
      <c r="AB59" s="97"/>
      <c r="AC59" s="55" t="s">
        <v>55</v>
      </c>
      <c r="AD59" s="113"/>
      <c r="AE59" s="113"/>
      <c r="AF59" s="113"/>
      <c r="AG59" s="113"/>
      <c r="AH59" s="113"/>
      <c r="AI59" s="97" t="s">
        <v>56</v>
      </c>
      <c r="AJ59" s="97"/>
      <c r="AK59" s="97"/>
      <c r="AL59" s="97"/>
      <c r="AM59" s="97"/>
      <c r="AN59" s="97" t="s">
        <v>57</v>
      </c>
      <c r="AO59" s="97"/>
      <c r="AP59" s="97"/>
      <c r="AQ59" s="97"/>
      <c r="AR59" s="97"/>
      <c r="AS59" s="55" t="s">
        <v>55</v>
      </c>
      <c r="AT59" s="113"/>
      <c r="AU59" s="113"/>
      <c r="AV59" s="113"/>
      <c r="AW59" s="113"/>
      <c r="AX59" s="113"/>
      <c r="AY59" s="114" t="s">
        <v>70</v>
      </c>
      <c r="AZ59" s="115"/>
      <c r="BA59" s="115"/>
      <c r="BB59" s="115"/>
      <c r="BC59" s="116"/>
      <c r="BD59" s="114" t="s">
        <v>70</v>
      </c>
      <c r="BE59" s="115"/>
      <c r="BF59" s="115"/>
      <c r="BG59" s="115"/>
      <c r="BH59" s="116"/>
      <c r="BI59" s="113" t="s">
        <v>55</v>
      </c>
      <c r="BJ59" s="113"/>
      <c r="BK59" s="113"/>
      <c r="BL59" s="113"/>
      <c r="BM59" s="113"/>
      <c r="BN59" s="113"/>
      <c r="BO59" s="21"/>
      <c r="BP59" s="21"/>
      <c r="BQ59" s="21"/>
      <c r="CA59" s="1" t="s">
        <v>71</v>
      </c>
    </row>
    <row r="60" spans="1:79" ht="46.9" customHeight="1" x14ac:dyDescent="0.2">
      <c r="A60" s="60">
        <v>1</v>
      </c>
      <c r="B60" s="60"/>
      <c r="C60" s="117" t="s">
        <v>72</v>
      </c>
      <c r="D60" s="90"/>
      <c r="E60" s="90"/>
      <c r="F60" s="90"/>
      <c r="G60" s="90"/>
      <c r="H60" s="90"/>
      <c r="I60" s="90"/>
      <c r="J60" s="90"/>
      <c r="K60" s="90"/>
      <c r="L60" s="90"/>
      <c r="M60" s="90"/>
      <c r="N60" s="90"/>
      <c r="O60" s="90"/>
      <c r="P60" s="90"/>
      <c r="Q60" s="90"/>
      <c r="R60" s="91"/>
      <c r="S60" s="81">
        <v>0</v>
      </c>
      <c r="T60" s="81"/>
      <c r="U60" s="81"/>
      <c r="V60" s="81"/>
      <c r="W60" s="81"/>
      <c r="X60" s="81">
        <v>26381932.68</v>
      </c>
      <c r="Y60" s="81"/>
      <c r="Z60" s="81"/>
      <c r="AA60" s="81"/>
      <c r="AB60" s="81"/>
      <c r="AC60" s="81">
        <f>S60+X60</f>
        <v>26381932.68</v>
      </c>
      <c r="AD60" s="81"/>
      <c r="AE60" s="81"/>
      <c r="AF60" s="81"/>
      <c r="AG60" s="81"/>
      <c r="AH60" s="81"/>
      <c r="AI60" s="81">
        <v>0</v>
      </c>
      <c r="AJ60" s="81"/>
      <c r="AK60" s="81"/>
      <c r="AL60" s="81"/>
      <c r="AM60" s="81"/>
      <c r="AN60" s="81">
        <v>22642102.329999998</v>
      </c>
      <c r="AO60" s="81"/>
      <c r="AP60" s="81"/>
      <c r="AQ60" s="81"/>
      <c r="AR60" s="81"/>
      <c r="AS60" s="81">
        <f>AI60+AN60</f>
        <v>22642102.329999998</v>
      </c>
      <c r="AT60" s="81"/>
      <c r="AU60" s="81"/>
      <c r="AV60" s="81"/>
      <c r="AW60" s="81"/>
      <c r="AX60" s="81"/>
      <c r="AY60" s="81">
        <f>AI60-S60</f>
        <v>0</v>
      </c>
      <c r="AZ60" s="81"/>
      <c r="BA60" s="81"/>
      <c r="BB60" s="81"/>
      <c r="BC60" s="81"/>
      <c r="BD60" s="111">
        <f>AN60-X60</f>
        <v>-3739830.3500000015</v>
      </c>
      <c r="BE60" s="111"/>
      <c r="BF60" s="111"/>
      <c r="BG60" s="111"/>
      <c r="BH60" s="111"/>
      <c r="BI60" s="111">
        <f>AY60+BD60</f>
        <v>-3739830.3500000015</v>
      </c>
      <c r="BJ60" s="111"/>
      <c r="BK60" s="111"/>
      <c r="BL60" s="111"/>
      <c r="BM60" s="111"/>
      <c r="BN60" s="111"/>
      <c r="BO60" s="22"/>
      <c r="BP60" s="22"/>
      <c r="BQ60" s="22"/>
      <c r="CA60" s="1" t="s">
        <v>73</v>
      </c>
    </row>
    <row r="61" spans="1:79" s="18" customFormat="1" ht="15" customHeight="1" x14ac:dyDescent="0.2">
      <c r="A61" s="92"/>
      <c r="B61" s="92"/>
      <c r="C61" s="112" t="s">
        <v>74</v>
      </c>
      <c r="D61" s="94"/>
      <c r="E61" s="94"/>
      <c r="F61" s="94"/>
      <c r="G61" s="94"/>
      <c r="H61" s="94"/>
      <c r="I61" s="94"/>
      <c r="J61" s="94"/>
      <c r="K61" s="94"/>
      <c r="L61" s="94"/>
      <c r="M61" s="94"/>
      <c r="N61" s="94"/>
      <c r="O61" s="94"/>
      <c r="P61" s="94"/>
      <c r="Q61" s="94"/>
      <c r="R61" s="95"/>
      <c r="S61" s="88">
        <v>0</v>
      </c>
      <c r="T61" s="88"/>
      <c r="U61" s="88"/>
      <c r="V61" s="88"/>
      <c r="W61" s="88"/>
      <c r="X61" s="88">
        <v>26381932.68</v>
      </c>
      <c r="Y61" s="88"/>
      <c r="Z61" s="88"/>
      <c r="AA61" s="88"/>
      <c r="AB61" s="88"/>
      <c r="AC61" s="88">
        <f>S61+X61</f>
        <v>26381932.68</v>
      </c>
      <c r="AD61" s="88"/>
      <c r="AE61" s="88"/>
      <c r="AF61" s="88"/>
      <c r="AG61" s="88"/>
      <c r="AH61" s="88"/>
      <c r="AI61" s="88">
        <v>0</v>
      </c>
      <c r="AJ61" s="88"/>
      <c r="AK61" s="88"/>
      <c r="AL61" s="88"/>
      <c r="AM61" s="88"/>
      <c r="AN61" s="88">
        <f>AN60</f>
        <v>22642102.329999998</v>
      </c>
      <c r="AO61" s="88"/>
      <c r="AP61" s="88"/>
      <c r="AQ61" s="88"/>
      <c r="AR61" s="88"/>
      <c r="AS61" s="88">
        <f>AI61+AN61</f>
        <v>22642102.329999998</v>
      </c>
      <c r="AT61" s="88"/>
      <c r="AU61" s="88"/>
      <c r="AV61" s="88"/>
      <c r="AW61" s="88"/>
      <c r="AX61" s="88"/>
      <c r="AY61" s="88">
        <f>AI61-S61</f>
        <v>0</v>
      </c>
      <c r="AZ61" s="88"/>
      <c r="BA61" s="88"/>
      <c r="BB61" s="88"/>
      <c r="BC61" s="88"/>
      <c r="BD61" s="110">
        <f>AN61-X61</f>
        <v>-3739830.3500000015</v>
      </c>
      <c r="BE61" s="110"/>
      <c r="BF61" s="110"/>
      <c r="BG61" s="110"/>
      <c r="BH61" s="110"/>
      <c r="BI61" s="110">
        <f>AY61+BD61</f>
        <v>-3739830.3500000015</v>
      </c>
      <c r="BJ61" s="110"/>
      <c r="BK61" s="110"/>
      <c r="BL61" s="110"/>
      <c r="BM61" s="110"/>
      <c r="BN61" s="110"/>
      <c r="BO61" s="23"/>
      <c r="BP61" s="23"/>
      <c r="BQ61" s="23"/>
    </row>
    <row r="63" spans="1:79" ht="15.75" customHeight="1" x14ac:dyDescent="0.2">
      <c r="A63" s="53" t="s">
        <v>75</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row>
    <row r="64" spans="1:79" ht="15.75" customHeight="1" x14ac:dyDescent="0.2">
      <c r="A64" s="53" t="s">
        <v>76</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row>
    <row r="65" spans="1:79" ht="8.4499999999999993" customHeight="1" x14ac:dyDescent="0.2"/>
    <row r="66" spans="1:79" ht="53.65" customHeight="1" x14ac:dyDescent="0.2">
      <c r="A66" s="82" t="s">
        <v>26</v>
      </c>
      <c r="B66" s="83"/>
      <c r="C66" s="82" t="s">
        <v>77</v>
      </c>
      <c r="D66" s="84"/>
      <c r="E66" s="84"/>
      <c r="F66" s="84"/>
      <c r="G66" s="84"/>
      <c r="H66" s="84"/>
      <c r="I66" s="83"/>
      <c r="J66" s="82" t="s">
        <v>78</v>
      </c>
      <c r="K66" s="84"/>
      <c r="L66" s="84"/>
      <c r="M66" s="84"/>
      <c r="N66" s="83"/>
      <c r="O66" s="82" t="s">
        <v>79</v>
      </c>
      <c r="P66" s="84"/>
      <c r="Q66" s="84"/>
      <c r="R66" s="84"/>
      <c r="S66" s="84"/>
      <c r="T66" s="84"/>
      <c r="U66" s="84"/>
      <c r="V66" s="84"/>
      <c r="W66" s="84"/>
      <c r="X66" s="83"/>
      <c r="Y66" s="105" t="s">
        <v>46</v>
      </c>
      <c r="Z66" s="105"/>
      <c r="AA66" s="105"/>
      <c r="AB66" s="105"/>
      <c r="AC66" s="105"/>
      <c r="AD66" s="105"/>
      <c r="AE66" s="105"/>
      <c r="AF66" s="105"/>
      <c r="AG66" s="105"/>
      <c r="AH66" s="105"/>
      <c r="AI66" s="105"/>
      <c r="AJ66" s="105"/>
      <c r="AK66" s="105"/>
      <c r="AL66" s="105"/>
      <c r="AM66" s="105"/>
      <c r="AN66" s="105" t="s">
        <v>80</v>
      </c>
      <c r="AO66" s="105"/>
      <c r="AP66" s="105"/>
      <c r="AQ66" s="105"/>
      <c r="AR66" s="105"/>
      <c r="AS66" s="105"/>
      <c r="AT66" s="105"/>
      <c r="AU66" s="105"/>
      <c r="AV66" s="105"/>
      <c r="AW66" s="105"/>
      <c r="AX66" s="105"/>
      <c r="AY66" s="105"/>
      <c r="AZ66" s="105"/>
      <c r="BA66" s="105"/>
      <c r="BB66" s="105"/>
      <c r="BC66" s="109" t="s">
        <v>48</v>
      </c>
      <c r="BD66" s="109"/>
      <c r="BE66" s="109"/>
      <c r="BF66" s="109"/>
      <c r="BG66" s="109"/>
      <c r="BH66" s="109"/>
      <c r="BI66" s="109"/>
      <c r="BJ66" s="109"/>
      <c r="BK66" s="109"/>
      <c r="BL66" s="109"/>
      <c r="BM66" s="109"/>
      <c r="BN66" s="109"/>
      <c r="BO66" s="109"/>
      <c r="BP66" s="109"/>
      <c r="BQ66" s="109"/>
      <c r="BR66" s="24"/>
      <c r="BS66" s="24"/>
      <c r="BT66" s="24"/>
      <c r="BU66" s="24"/>
      <c r="BV66" s="24"/>
      <c r="BW66" s="24"/>
      <c r="BX66" s="24"/>
      <c r="BY66" s="24"/>
      <c r="BZ66" s="25"/>
    </row>
    <row r="67" spans="1:79" ht="38.85" customHeight="1" x14ac:dyDescent="0.2">
      <c r="A67" s="106"/>
      <c r="B67" s="107"/>
      <c r="C67" s="106"/>
      <c r="D67" s="108"/>
      <c r="E67" s="108"/>
      <c r="F67" s="108"/>
      <c r="G67" s="108"/>
      <c r="H67" s="108"/>
      <c r="I67" s="107"/>
      <c r="J67" s="106"/>
      <c r="K67" s="108"/>
      <c r="L67" s="108"/>
      <c r="M67" s="108"/>
      <c r="N67" s="107"/>
      <c r="O67" s="106"/>
      <c r="P67" s="108"/>
      <c r="Q67" s="108"/>
      <c r="R67" s="108"/>
      <c r="S67" s="108"/>
      <c r="T67" s="108"/>
      <c r="U67" s="108"/>
      <c r="V67" s="108"/>
      <c r="W67" s="108"/>
      <c r="X67" s="107"/>
      <c r="Y67" s="85" t="s">
        <v>49</v>
      </c>
      <c r="Z67" s="99"/>
      <c r="AA67" s="99"/>
      <c r="AB67" s="99"/>
      <c r="AC67" s="100"/>
      <c r="AD67" s="85" t="s">
        <v>50</v>
      </c>
      <c r="AE67" s="99"/>
      <c r="AF67" s="99"/>
      <c r="AG67" s="99"/>
      <c r="AH67" s="100"/>
      <c r="AI67" s="105" t="s">
        <v>51</v>
      </c>
      <c r="AJ67" s="105"/>
      <c r="AK67" s="105"/>
      <c r="AL67" s="105"/>
      <c r="AM67" s="105"/>
      <c r="AN67" s="105" t="s">
        <v>49</v>
      </c>
      <c r="AO67" s="105"/>
      <c r="AP67" s="105"/>
      <c r="AQ67" s="105"/>
      <c r="AR67" s="105"/>
      <c r="AS67" s="105" t="s">
        <v>50</v>
      </c>
      <c r="AT67" s="105"/>
      <c r="AU67" s="105"/>
      <c r="AV67" s="105"/>
      <c r="AW67" s="105"/>
      <c r="AX67" s="105" t="s">
        <v>51</v>
      </c>
      <c r="AY67" s="105"/>
      <c r="AZ67" s="105"/>
      <c r="BA67" s="105"/>
      <c r="BB67" s="105"/>
      <c r="BC67" s="105" t="s">
        <v>49</v>
      </c>
      <c r="BD67" s="105"/>
      <c r="BE67" s="105"/>
      <c r="BF67" s="105"/>
      <c r="BG67" s="105"/>
      <c r="BH67" s="105" t="s">
        <v>50</v>
      </c>
      <c r="BI67" s="105"/>
      <c r="BJ67" s="105"/>
      <c r="BK67" s="105"/>
      <c r="BL67" s="105"/>
      <c r="BM67" s="105" t="s">
        <v>51</v>
      </c>
      <c r="BN67" s="105"/>
      <c r="BO67" s="105"/>
      <c r="BP67" s="105"/>
      <c r="BQ67" s="105"/>
      <c r="BR67" s="19"/>
      <c r="BS67" s="19"/>
      <c r="BT67" s="19"/>
      <c r="BU67" s="19"/>
      <c r="BV67" s="19"/>
      <c r="BW67" s="19"/>
      <c r="BX67" s="19"/>
      <c r="BY67" s="19"/>
      <c r="BZ67" s="25"/>
    </row>
    <row r="68" spans="1:79" ht="16.149999999999999" customHeight="1" x14ac:dyDescent="0.2">
      <c r="A68" s="105">
        <v>1</v>
      </c>
      <c r="B68" s="105"/>
      <c r="C68" s="105">
        <v>2</v>
      </c>
      <c r="D68" s="105"/>
      <c r="E68" s="105"/>
      <c r="F68" s="105"/>
      <c r="G68" s="105"/>
      <c r="H68" s="105"/>
      <c r="I68" s="105"/>
      <c r="J68" s="105">
        <v>3</v>
      </c>
      <c r="K68" s="105"/>
      <c r="L68" s="105"/>
      <c r="M68" s="105"/>
      <c r="N68" s="105"/>
      <c r="O68" s="105">
        <v>4</v>
      </c>
      <c r="P68" s="105"/>
      <c r="Q68" s="105"/>
      <c r="R68" s="105"/>
      <c r="S68" s="105"/>
      <c r="T68" s="105"/>
      <c r="U68" s="105"/>
      <c r="V68" s="105"/>
      <c r="W68" s="105"/>
      <c r="X68" s="105"/>
      <c r="Y68" s="105">
        <v>5</v>
      </c>
      <c r="Z68" s="105"/>
      <c r="AA68" s="105"/>
      <c r="AB68" s="105"/>
      <c r="AC68" s="105"/>
      <c r="AD68" s="105">
        <v>6</v>
      </c>
      <c r="AE68" s="105"/>
      <c r="AF68" s="105"/>
      <c r="AG68" s="105"/>
      <c r="AH68" s="105"/>
      <c r="AI68" s="105">
        <v>7</v>
      </c>
      <c r="AJ68" s="105"/>
      <c r="AK68" s="105"/>
      <c r="AL68" s="105"/>
      <c r="AM68" s="105"/>
      <c r="AN68" s="85">
        <v>8</v>
      </c>
      <c r="AO68" s="99"/>
      <c r="AP68" s="99"/>
      <c r="AQ68" s="99"/>
      <c r="AR68" s="100"/>
      <c r="AS68" s="85">
        <v>9</v>
      </c>
      <c r="AT68" s="99"/>
      <c r="AU68" s="99"/>
      <c r="AV68" s="99"/>
      <c r="AW68" s="100"/>
      <c r="AX68" s="85">
        <v>10</v>
      </c>
      <c r="AY68" s="99"/>
      <c r="AZ68" s="99"/>
      <c r="BA68" s="99"/>
      <c r="BB68" s="100"/>
      <c r="BC68" s="85">
        <v>11</v>
      </c>
      <c r="BD68" s="99"/>
      <c r="BE68" s="99"/>
      <c r="BF68" s="99"/>
      <c r="BG68" s="100"/>
      <c r="BH68" s="85">
        <v>12</v>
      </c>
      <c r="BI68" s="99"/>
      <c r="BJ68" s="99"/>
      <c r="BK68" s="99"/>
      <c r="BL68" s="100"/>
      <c r="BM68" s="85">
        <v>13</v>
      </c>
      <c r="BN68" s="99"/>
      <c r="BO68" s="99"/>
      <c r="BP68" s="99"/>
      <c r="BQ68" s="100"/>
      <c r="BR68" s="19"/>
      <c r="BS68" s="19"/>
      <c r="BT68" s="19"/>
      <c r="BU68" s="19"/>
      <c r="BV68" s="19"/>
      <c r="BW68" s="19"/>
      <c r="BX68" s="19"/>
      <c r="BY68" s="19"/>
      <c r="BZ68" s="25"/>
    </row>
    <row r="69" spans="1:79" ht="12.75" hidden="1" customHeight="1" x14ac:dyDescent="0.2">
      <c r="A69" s="60" t="s">
        <v>28</v>
      </c>
      <c r="B69" s="60"/>
      <c r="C69" s="101" t="s">
        <v>29</v>
      </c>
      <c r="D69" s="102"/>
      <c r="E69" s="102"/>
      <c r="F69" s="102"/>
      <c r="G69" s="102"/>
      <c r="H69" s="102"/>
      <c r="I69" s="103"/>
      <c r="J69" s="60" t="s">
        <v>81</v>
      </c>
      <c r="K69" s="60"/>
      <c r="L69" s="60"/>
      <c r="M69" s="60"/>
      <c r="N69" s="60"/>
      <c r="O69" s="104" t="s">
        <v>82</v>
      </c>
      <c r="P69" s="104"/>
      <c r="Q69" s="104"/>
      <c r="R69" s="104"/>
      <c r="S69" s="104"/>
      <c r="T69" s="104"/>
      <c r="U69" s="104"/>
      <c r="V69" s="104"/>
      <c r="W69" s="104"/>
      <c r="X69" s="101"/>
      <c r="Y69" s="97" t="s">
        <v>53</v>
      </c>
      <c r="Z69" s="97"/>
      <c r="AA69" s="97"/>
      <c r="AB69" s="97"/>
      <c r="AC69" s="97"/>
      <c r="AD69" s="97" t="s">
        <v>83</v>
      </c>
      <c r="AE69" s="97"/>
      <c r="AF69" s="97"/>
      <c r="AG69" s="97"/>
      <c r="AH69" s="97"/>
      <c r="AI69" s="97" t="s">
        <v>84</v>
      </c>
      <c r="AJ69" s="97"/>
      <c r="AK69" s="97"/>
      <c r="AL69" s="97"/>
      <c r="AM69" s="97"/>
      <c r="AN69" s="97" t="s">
        <v>85</v>
      </c>
      <c r="AO69" s="97"/>
      <c r="AP69" s="97"/>
      <c r="AQ69" s="97"/>
      <c r="AR69" s="97"/>
      <c r="AS69" s="97" t="s">
        <v>56</v>
      </c>
      <c r="AT69" s="97"/>
      <c r="AU69" s="97"/>
      <c r="AV69" s="97"/>
      <c r="AW69" s="97"/>
      <c r="AX69" s="97" t="s">
        <v>86</v>
      </c>
      <c r="AY69" s="97"/>
      <c r="AZ69" s="97"/>
      <c r="BA69" s="97"/>
      <c r="BB69" s="97"/>
      <c r="BC69" s="97" t="s">
        <v>87</v>
      </c>
      <c r="BD69" s="97"/>
      <c r="BE69" s="97"/>
      <c r="BF69" s="97"/>
      <c r="BG69" s="97"/>
      <c r="BH69" s="97" t="s">
        <v>87</v>
      </c>
      <c r="BI69" s="97"/>
      <c r="BJ69" s="97"/>
      <c r="BK69" s="97"/>
      <c r="BL69" s="97"/>
      <c r="BM69" s="98" t="s">
        <v>55</v>
      </c>
      <c r="BN69" s="98"/>
      <c r="BO69" s="98"/>
      <c r="BP69" s="98"/>
      <c r="BQ69" s="98"/>
      <c r="BR69" s="26"/>
      <c r="BS69" s="26"/>
      <c r="BT69" s="25"/>
      <c r="BU69" s="25"/>
      <c r="BV69" s="25"/>
      <c r="BW69" s="25"/>
      <c r="BX69" s="25"/>
      <c r="BY69" s="25"/>
      <c r="BZ69" s="25"/>
      <c r="CA69" s="1" t="s">
        <v>88</v>
      </c>
    </row>
    <row r="70" spans="1:79" s="18" customFormat="1" ht="15.75" x14ac:dyDescent="0.2">
      <c r="A70" s="92">
        <v>0</v>
      </c>
      <c r="B70" s="92"/>
      <c r="C70" s="96" t="s">
        <v>89</v>
      </c>
      <c r="D70" s="96"/>
      <c r="E70" s="96"/>
      <c r="F70" s="96"/>
      <c r="G70" s="96"/>
      <c r="H70" s="96"/>
      <c r="I70" s="96"/>
      <c r="J70" s="96" t="s">
        <v>90</v>
      </c>
      <c r="K70" s="96"/>
      <c r="L70" s="96"/>
      <c r="M70" s="96"/>
      <c r="N70" s="96"/>
      <c r="O70" s="96" t="s">
        <v>90</v>
      </c>
      <c r="P70" s="96"/>
      <c r="Q70" s="96"/>
      <c r="R70" s="96"/>
      <c r="S70" s="96"/>
      <c r="T70" s="96"/>
      <c r="U70" s="96"/>
      <c r="V70" s="96"/>
      <c r="W70" s="96"/>
      <c r="X70" s="96"/>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27"/>
      <c r="BS70" s="27"/>
      <c r="BT70" s="27"/>
      <c r="BU70" s="27"/>
      <c r="BV70" s="27"/>
      <c r="BW70" s="27"/>
      <c r="BX70" s="27"/>
      <c r="BY70" s="27"/>
      <c r="BZ70" s="28"/>
      <c r="CA70" s="18" t="s">
        <v>91</v>
      </c>
    </row>
    <row r="71" spans="1:79" ht="61.9" customHeight="1" x14ac:dyDescent="0.2">
      <c r="A71" s="60">
        <v>1</v>
      </c>
      <c r="B71" s="60"/>
      <c r="C71" s="89" t="s">
        <v>92</v>
      </c>
      <c r="D71" s="90"/>
      <c r="E71" s="90"/>
      <c r="F71" s="90"/>
      <c r="G71" s="90"/>
      <c r="H71" s="90"/>
      <c r="I71" s="91"/>
      <c r="J71" s="64" t="s">
        <v>93</v>
      </c>
      <c r="K71" s="64"/>
      <c r="L71" s="64"/>
      <c r="M71" s="64"/>
      <c r="N71" s="64"/>
      <c r="O71" s="64" t="s">
        <v>94</v>
      </c>
      <c r="P71" s="64"/>
      <c r="Q71" s="64"/>
      <c r="R71" s="64"/>
      <c r="S71" s="64"/>
      <c r="T71" s="64"/>
      <c r="U71" s="64"/>
      <c r="V71" s="64"/>
      <c r="W71" s="64"/>
      <c r="X71" s="64"/>
      <c r="Y71" s="81">
        <v>0</v>
      </c>
      <c r="Z71" s="81"/>
      <c r="AA71" s="81"/>
      <c r="AB71" s="81"/>
      <c r="AC71" s="81"/>
      <c r="AD71" s="81">
        <v>26381932.68</v>
      </c>
      <c r="AE71" s="81"/>
      <c r="AF71" s="81"/>
      <c r="AG71" s="81"/>
      <c r="AH71" s="81"/>
      <c r="AI71" s="81">
        <v>26381932.68</v>
      </c>
      <c r="AJ71" s="81"/>
      <c r="AK71" s="81"/>
      <c r="AL71" s="81"/>
      <c r="AM71" s="81"/>
      <c r="AN71" s="81">
        <v>0</v>
      </c>
      <c r="AO71" s="81"/>
      <c r="AP71" s="81"/>
      <c r="AQ71" s="81"/>
      <c r="AR71" s="81"/>
      <c r="AS71" s="81">
        <v>22642102.329999998</v>
      </c>
      <c r="AT71" s="81"/>
      <c r="AU71" s="81"/>
      <c r="AV71" s="81"/>
      <c r="AW71" s="81"/>
      <c r="AX71" s="81">
        <f>AN71+AS71</f>
        <v>22642102.329999998</v>
      </c>
      <c r="AY71" s="81"/>
      <c r="AZ71" s="81"/>
      <c r="BA71" s="81"/>
      <c r="BB71" s="81"/>
      <c r="BC71" s="81">
        <f>AN71-Y71</f>
        <v>0</v>
      </c>
      <c r="BD71" s="81"/>
      <c r="BE71" s="81"/>
      <c r="BF71" s="81"/>
      <c r="BG71" s="81"/>
      <c r="BH71" s="81">
        <f>AS71-AD71</f>
        <v>-3739830.3500000015</v>
      </c>
      <c r="BI71" s="81"/>
      <c r="BJ71" s="81"/>
      <c r="BK71" s="81"/>
      <c r="BL71" s="81"/>
      <c r="BM71" s="81">
        <f>BC71+BH71</f>
        <v>-3739830.3500000015</v>
      </c>
      <c r="BN71" s="81"/>
      <c r="BO71" s="81"/>
      <c r="BP71" s="81"/>
      <c r="BQ71" s="81"/>
      <c r="BR71" s="29"/>
      <c r="BS71" s="29"/>
      <c r="BT71" s="29"/>
      <c r="BU71" s="29"/>
      <c r="BV71" s="29"/>
      <c r="BW71" s="29"/>
      <c r="BX71" s="29"/>
      <c r="BY71" s="29"/>
      <c r="BZ71" s="25"/>
    </row>
    <row r="72" spans="1:79" s="18" customFormat="1" ht="15.75" x14ac:dyDescent="0.2">
      <c r="A72" s="92">
        <v>0</v>
      </c>
      <c r="B72" s="92"/>
      <c r="C72" s="93" t="s">
        <v>95</v>
      </c>
      <c r="D72" s="94"/>
      <c r="E72" s="94"/>
      <c r="F72" s="94"/>
      <c r="G72" s="94"/>
      <c r="H72" s="94"/>
      <c r="I72" s="95"/>
      <c r="J72" s="96" t="s">
        <v>90</v>
      </c>
      <c r="K72" s="96"/>
      <c r="L72" s="96"/>
      <c r="M72" s="96"/>
      <c r="N72" s="96"/>
      <c r="O72" s="96" t="s">
        <v>90</v>
      </c>
      <c r="P72" s="96"/>
      <c r="Q72" s="96"/>
      <c r="R72" s="96"/>
      <c r="S72" s="96"/>
      <c r="T72" s="96"/>
      <c r="U72" s="96"/>
      <c r="V72" s="96"/>
      <c r="W72" s="96"/>
      <c r="X72" s="96"/>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27"/>
      <c r="BS72" s="27"/>
      <c r="BT72" s="27"/>
      <c r="BU72" s="27"/>
      <c r="BV72" s="27"/>
      <c r="BW72" s="27"/>
      <c r="BX72" s="27"/>
      <c r="BY72" s="27"/>
      <c r="BZ72" s="28"/>
    </row>
    <row r="73" spans="1:79" ht="73.349999999999994" customHeight="1" x14ac:dyDescent="0.2">
      <c r="A73" s="60">
        <v>1</v>
      </c>
      <c r="B73" s="60"/>
      <c r="C73" s="89" t="s">
        <v>96</v>
      </c>
      <c r="D73" s="90"/>
      <c r="E73" s="90"/>
      <c r="F73" s="90"/>
      <c r="G73" s="90"/>
      <c r="H73" s="90"/>
      <c r="I73" s="91"/>
      <c r="J73" s="64" t="s">
        <v>97</v>
      </c>
      <c r="K73" s="64"/>
      <c r="L73" s="64"/>
      <c r="M73" s="64"/>
      <c r="N73" s="64"/>
      <c r="O73" s="64" t="s">
        <v>98</v>
      </c>
      <c r="P73" s="64"/>
      <c r="Q73" s="64"/>
      <c r="R73" s="64"/>
      <c r="S73" s="64"/>
      <c r="T73" s="64"/>
      <c r="U73" s="64"/>
      <c r="V73" s="64"/>
      <c r="W73" s="64"/>
      <c r="X73" s="64"/>
      <c r="Y73" s="81">
        <v>0</v>
      </c>
      <c r="Z73" s="81"/>
      <c r="AA73" s="81"/>
      <c r="AB73" s="81"/>
      <c r="AC73" s="81"/>
      <c r="AD73" s="81">
        <v>9</v>
      </c>
      <c r="AE73" s="81"/>
      <c r="AF73" s="81"/>
      <c r="AG73" s="81"/>
      <c r="AH73" s="81"/>
      <c r="AI73" s="81">
        <v>9</v>
      </c>
      <c r="AJ73" s="81"/>
      <c r="AK73" s="81"/>
      <c r="AL73" s="81"/>
      <c r="AM73" s="81"/>
      <c r="AN73" s="81">
        <v>0</v>
      </c>
      <c r="AO73" s="81"/>
      <c r="AP73" s="81"/>
      <c r="AQ73" s="81"/>
      <c r="AR73" s="81"/>
      <c r="AS73" s="81">
        <v>7</v>
      </c>
      <c r="AT73" s="81"/>
      <c r="AU73" s="81"/>
      <c r="AV73" s="81"/>
      <c r="AW73" s="81"/>
      <c r="AX73" s="81">
        <f>AN73+AS73</f>
        <v>7</v>
      </c>
      <c r="AY73" s="81"/>
      <c r="AZ73" s="81"/>
      <c r="BA73" s="81"/>
      <c r="BB73" s="81"/>
      <c r="BC73" s="81">
        <f>AN73-Y73</f>
        <v>0</v>
      </c>
      <c r="BD73" s="81"/>
      <c r="BE73" s="81"/>
      <c r="BF73" s="81"/>
      <c r="BG73" s="81"/>
      <c r="BH73" s="81">
        <f>AS73-AD73</f>
        <v>-2</v>
      </c>
      <c r="BI73" s="81"/>
      <c r="BJ73" s="81"/>
      <c r="BK73" s="81"/>
      <c r="BL73" s="81"/>
      <c r="BM73" s="81">
        <f>BC73+BH73</f>
        <v>-2</v>
      </c>
      <c r="BN73" s="81"/>
      <c r="BO73" s="81"/>
      <c r="BP73" s="81"/>
      <c r="BQ73" s="81"/>
      <c r="BR73" s="29"/>
      <c r="BS73" s="29"/>
      <c r="BT73" s="29"/>
      <c r="BU73" s="29"/>
      <c r="BV73" s="29"/>
      <c r="BW73" s="29"/>
      <c r="BX73" s="29"/>
      <c r="BY73" s="29"/>
      <c r="BZ73" s="25"/>
    </row>
    <row r="74" spans="1:79" s="18" customFormat="1" ht="15.75" x14ac:dyDescent="0.2">
      <c r="A74" s="92">
        <v>0</v>
      </c>
      <c r="B74" s="92"/>
      <c r="C74" s="93" t="s">
        <v>99</v>
      </c>
      <c r="D74" s="94"/>
      <c r="E74" s="94"/>
      <c r="F74" s="94"/>
      <c r="G74" s="94"/>
      <c r="H74" s="94"/>
      <c r="I74" s="95"/>
      <c r="J74" s="96" t="s">
        <v>90</v>
      </c>
      <c r="K74" s="96"/>
      <c r="L74" s="96"/>
      <c r="M74" s="96"/>
      <c r="N74" s="96"/>
      <c r="O74" s="96" t="s">
        <v>90</v>
      </c>
      <c r="P74" s="96"/>
      <c r="Q74" s="96"/>
      <c r="R74" s="96"/>
      <c r="S74" s="96"/>
      <c r="T74" s="96"/>
      <c r="U74" s="96"/>
      <c r="V74" s="96"/>
      <c r="W74" s="96"/>
      <c r="X74" s="96"/>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27"/>
      <c r="BS74" s="27"/>
      <c r="BT74" s="27"/>
      <c r="BU74" s="27"/>
      <c r="BV74" s="27"/>
      <c r="BW74" s="27"/>
      <c r="BX74" s="27"/>
      <c r="BY74" s="27"/>
      <c r="BZ74" s="28"/>
    </row>
    <row r="75" spans="1:79" ht="58.7" customHeight="1" x14ac:dyDescent="0.2">
      <c r="A75" s="60">
        <v>1</v>
      </c>
      <c r="B75" s="60"/>
      <c r="C75" s="89" t="s">
        <v>100</v>
      </c>
      <c r="D75" s="90"/>
      <c r="E75" s="90"/>
      <c r="F75" s="90"/>
      <c r="G75" s="90"/>
      <c r="H75" s="90"/>
      <c r="I75" s="91"/>
      <c r="J75" s="64" t="s">
        <v>93</v>
      </c>
      <c r="K75" s="64"/>
      <c r="L75" s="64"/>
      <c r="M75" s="64"/>
      <c r="N75" s="64"/>
      <c r="O75" s="64" t="s">
        <v>101</v>
      </c>
      <c r="P75" s="64"/>
      <c r="Q75" s="64"/>
      <c r="R75" s="64"/>
      <c r="S75" s="64"/>
      <c r="T75" s="64"/>
      <c r="U75" s="64"/>
      <c r="V75" s="64"/>
      <c r="W75" s="64"/>
      <c r="X75" s="64"/>
      <c r="Y75" s="81">
        <v>0</v>
      </c>
      <c r="Z75" s="81"/>
      <c r="AA75" s="81"/>
      <c r="AB75" s="81"/>
      <c r="AC75" s="81"/>
      <c r="AD75" s="81">
        <v>2931325.85</v>
      </c>
      <c r="AE75" s="81"/>
      <c r="AF75" s="81"/>
      <c r="AG75" s="81"/>
      <c r="AH75" s="81"/>
      <c r="AI75" s="81">
        <v>2931325.85</v>
      </c>
      <c r="AJ75" s="81"/>
      <c r="AK75" s="81"/>
      <c r="AL75" s="81"/>
      <c r="AM75" s="81"/>
      <c r="AN75" s="81">
        <v>0</v>
      </c>
      <c r="AO75" s="81"/>
      <c r="AP75" s="81"/>
      <c r="AQ75" s="81"/>
      <c r="AR75" s="81"/>
      <c r="AS75" s="81">
        <f>AS71/AS73</f>
        <v>3234586.0471428568</v>
      </c>
      <c r="AT75" s="81"/>
      <c r="AU75" s="81"/>
      <c r="AV75" s="81"/>
      <c r="AW75" s="81"/>
      <c r="AX75" s="81">
        <f>AN75+AS75</f>
        <v>3234586.0471428568</v>
      </c>
      <c r="AY75" s="81"/>
      <c r="AZ75" s="81"/>
      <c r="BA75" s="81"/>
      <c r="BB75" s="81"/>
      <c r="BC75" s="81">
        <f>AN75-Y75</f>
        <v>0</v>
      </c>
      <c r="BD75" s="81"/>
      <c r="BE75" s="81"/>
      <c r="BF75" s="81"/>
      <c r="BG75" s="81"/>
      <c r="BH75" s="81">
        <f>AS75-AD75</f>
        <v>303260.19714285666</v>
      </c>
      <c r="BI75" s="81"/>
      <c r="BJ75" s="81"/>
      <c r="BK75" s="81"/>
      <c r="BL75" s="81"/>
      <c r="BM75" s="81">
        <f>BC75+BH75</f>
        <v>303260.19714285666</v>
      </c>
      <c r="BN75" s="81"/>
      <c r="BO75" s="81"/>
      <c r="BP75" s="81"/>
      <c r="BQ75" s="81"/>
      <c r="BR75" s="29"/>
      <c r="BS75" s="29"/>
      <c r="BT75" s="29"/>
      <c r="BU75" s="29"/>
      <c r="BV75" s="29"/>
      <c r="BW75" s="29"/>
      <c r="BX75" s="29"/>
      <c r="BY75" s="29"/>
      <c r="BZ75" s="25"/>
    </row>
    <row r="76" spans="1:79" s="18" customFormat="1" ht="15.75" x14ac:dyDescent="0.2">
      <c r="A76" s="92">
        <v>0</v>
      </c>
      <c r="B76" s="92"/>
      <c r="C76" s="93" t="s">
        <v>102</v>
      </c>
      <c r="D76" s="94"/>
      <c r="E76" s="94"/>
      <c r="F76" s="94"/>
      <c r="G76" s="94"/>
      <c r="H76" s="94"/>
      <c r="I76" s="95"/>
      <c r="J76" s="96" t="s">
        <v>90</v>
      </c>
      <c r="K76" s="96"/>
      <c r="L76" s="96"/>
      <c r="M76" s="96"/>
      <c r="N76" s="96"/>
      <c r="O76" s="96" t="s">
        <v>90</v>
      </c>
      <c r="P76" s="96"/>
      <c r="Q76" s="96"/>
      <c r="R76" s="96"/>
      <c r="S76" s="96"/>
      <c r="T76" s="96"/>
      <c r="U76" s="96"/>
      <c r="V76" s="96"/>
      <c r="W76" s="96"/>
      <c r="X76" s="96"/>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27"/>
      <c r="BS76" s="27"/>
      <c r="BT76" s="27"/>
      <c r="BU76" s="27"/>
      <c r="BV76" s="27"/>
      <c r="BW76" s="27"/>
      <c r="BX76" s="27"/>
      <c r="BY76" s="27"/>
      <c r="BZ76" s="28"/>
    </row>
    <row r="77" spans="1:79" ht="89.65" customHeight="1" x14ac:dyDescent="0.2">
      <c r="A77" s="60">
        <v>1</v>
      </c>
      <c r="B77" s="60"/>
      <c r="C77" s="89" t="s">
        <v>103</v>
      </c>
      <c r="D77" s="90"/>
      <c r="E77" s="90"/>
      <c r="F77" s="90"/>
      <c r="G77" s="90"/>
      <c r="H77" s="90"/>
      <c r="I77" s="91"/>
      <c r="J77" s="64" t="s">
        <v>104</v>
      </c>
      <c r="K77" s="64"/>
      <c r="L77" s="64"/>
      <c r="M77" s="64"/>
      <c r="N77" s="64"/>
      <c r="O77" s="64" t="s">
        <v>105</v>
      </c>
      <c r="P77" s="64"/>
      <c r="Q77" s="64"/>
      <c r="R77" s="64"/>
      <c r="S77" s="64"/>
      <c r="T77" s="64"/>
      <c r="U77" s="64"/>
      <c r="V77" s="64"/>
      <c r="W77" s="64"/>
      <c r="X77" s="64"/>
      <c r="Y77" s="81">
        <v>0</v>
      </c>
      <c r="Z77" s="81"/>
      <c r="AA77" s="81"/>
      <c r="AB77" s="81"/>
      <c r="AC77" s="81"/>
      <c r="AD77" s="81">
        <v>30</v>
      </c>
      <c r="AE77" s="81"/>
      <c r="AF77" s="81"/>
      <c r="AG77" s="81"/>
      <c r="AH77" s="81"/>
      <c r="AI77" s="81">
        <v>30</v>
      </c>
      <c r="AJ77" s="81"/>
      <c r="AK77" s="81"/>
      <c r="AL77" s="81"/>
      <c r="AM77" s="81"/>
      <c r="AN77" s="81">
        <v>0</v>
      </c>
      <c r="AO77" s="81"/>
      <c r="AP77" s="81"/>
      <c r="AQ77" s="81"/>
      <c r="AR77" s="81"/>
      <c r="AS77" s="81">
        <v>30</v>
      </c>
      <c r="AT77" s="81"/>
      <c r="AU77" s="81"/>
      <c r="AV77" s="81"/>
      <c r="AW77" s="81"/>
      <c r="AX77" s="81">
        <f>AN77+AS77</f>
        <v>30</v>
      </c>
      <c r="AY77" s="81"/>
      <c r="AZ77" s="81"/>
      <c r="BA77" s="81"/>
      <c r="BB77" s="81"/>
      <c r="BC77" s="81">
        <f>AN77-Y77</f>
        <v>0</v>
      </c>
      <c r="BD77" s="81"/>
      <c r="BE77" s="81"/>
      <c r="BF77" s="81"/>
      <c r="BG77" s="81"/>
      <c r="BH77" s="81">
        <f>AS77-AD77</f>
        <v>0</v>
      </c>
      <c r="BI77" s="81"/>
      <c r="BJ77" s="81"/>
      <c r="BK77" s="81"/>
      <c r="BL77" s="81"/>
      <c r="BM77" s="81">
        <f>BC77+BH77</f>
        <v>0</v>
      </c>
      <c r="BN77" s="81"/>
      <c r="BO77" s="81"/>
      <c r="BP77" s="81"/>
      <c r="BQ77" s="81"/>
      <c r="BR77" s="29"/>
      <c r="BS77" s="29"/>
      <c r="BT77" s="29"/>
      <c r="BU77" s="29"/>
      <c r="BV77" s="29"/>
      <c r="BW77" s="29"/>
      <c r="BX77" s="29"/>
      <c r="BY77" s="29"/>
      <c r="BZ77" s="25"/>
    </row>
    <row r="78" spans="1:79" ht="15.75" x14ac:dyDescent="0.2">
      <c r="A78" s="30"/>
      <c r="B78" s="30"/>
      <c r="C78" s="31"/>
      <c r="D78" s="31"/>
      <c r="E78" s="31"/>
      <c r="F78" s="31"/>
      <c r="G78" s="31"/>
      <c r="H78" s="31"/>
      <c r="I78" s="31"/>
      <c r="J78" s="31"/>
      <c r="K78" s="31"/>
      <c r="L78" s="31"/>
      <c r="M78" s="31"/>
      <c r="N78" s="31"/>
      <c r="O78" s="31"/>
      <c r="P78" s="31"/>
      <c r="Q78" s="31"/>
      <c r="R78" s="31"/>
      <c r="S78" s="31"/>
      <c r="T78" s="31"/>
      <c r="U78" s="31"/>
      <c r="V78" s="31"/>
      <c r="W78" s="31"/>
      <c r="X78" s="31"/>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3"/>
      <c r="AY78" s="33"/>
      <c r="AZ78" s="33"/>
      <c r="BA78" s="33"/>
      <c r="BB78" s="33"/>
      <c r="BC78" s="33"/>
      <c r="BD78" s="33"/>
      <c r="BE78" s="33"/>
      <c r="BF78" s="33"/>
      <c r="BG78" s="33"/>
      <c r="BH78" s="33"/>
      <c r="BI78" s="33"/>
      <c r="BJ78" s="33"/>
      <c r="BK78" s="33"/>
      <c r="BL78" s="33"/>
      <c r="BM78" s="33"/>
      <c r="BN78" s="33"/>
      <c r="BO78" s="33"/>
      <c r="BP78" s="33"/>
      <c r="BQ78" s="33"/>
      <c r="BR78" s="29"/>
      <c r="BS78" s="29"/>
      <c r="BT78" s="29"/>
      <c r="BU78" s="29"/>
      <c r="BV78" s="29"/>
      <c r="BW78" s="29"/>
      <c r="BX78" s="29"/>
      <c r="BY78" s="29"/>
      <c r="BZ78" s="25"/>
    </row>
    <row r="79" spans="1:79" ht="15.75" customHeight="1" x14ac:dyDescent="0.2">
      <c r="A79" s="53" t="s">
        <v>106</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row>
    <row r="80" spans="1:79" ht="9" customHeight="1" x14ac:dyDescent="0.2">
      <c r="A80" s="30"/>
      <c r="B80" s="30"/>
      <c r="C80" s="31"/>
      <c r="D80" s="31"/>
      <c r="E80" s="31"/>
      <c r="F80" s="31"/>
      <c r="G80" s="31"/>
      <c r="H80" s="31"/>
      <c r="I80" s="31"/>
      <c r="J80" s="31"/>
      <c r="K80" s="31"/>
      <c r="L80" s="31"/>
      <c r="M80" s="31"/>
      <c r="N80" s="31"/>
      <c r="O80" s="31"/>
      <c r="P80" s="31"/>
      <c r="Q80" s="31"/>
      <c r="R80" s="31"/>
      <c r="S80" s="31"/>
      <c r="T80" s="31"/>
      <c r="U80" s="31"/>
      <c r="V80" s="31"/>
      <c r="W80" s="31"/>
      <c r="X80" s="31"/>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3"/>
      <c r="AY80" s="33"/>
      <c r="AZ80" s="33"/>
      <c r="BA80" s="33"/>
      <c r="BB80" s="33"/>
      <c r="BC80" s="33"/>
      <c r="BD80" s="33"/>
      <c r="BE80" s="33"/>
      <c r="BF80" s="33"/>
      <c r="BG80" s="33"/>
      <c r="BH80" s="33"/>
      <c r="BI80" s="33"/>
      <c r="BJ80" s="33"/>
      <c r="BK80" s="33"/>
      <c r="BL80" s="33"/>
      <c r="BM80" s="33"/>
      <c r="BN80" s="33"/>
      <c r="BO80" s="33"/>
      <c r="BP80" s="33"/>
      <c r="BQ80" s="33"/>
      <c r="BR80" s="29"/>
      <c r="BS80" s="29"/>
      <c r="BT80" s="29"/>
      <c r="BU80" s="29"/>
      <c r="BV80" s="29"/>
      <c r="BW80" s="29"/>
      <c r="BX80" s="29"/>
      <c r="BY80" s="29"/>
      <c r="BZ80" s="25"/>
    </row>
    <row r="81" spans="1:79" ht="45" customHeight="1" x14ac:dyDescent="0.2">
      <c r="A81" s="82" t="s">
        <v>26</v>
      </c>
      <c r="B81" s="83"/>
      <c r="C81" s="82" t="s">
        <v>77</v>
      </c>
      <c r="D81" s="84"/>
      <c r="E81" s="84"/>
      <c r="F81" s="84"/>
      <c r="G81" s="84"/>
      <c r="H81" s="84"/>
      <c r="I81" s="83"/>
      <c r="J81" s="82" t="s">
        <v>78</v>
      </c>
      <c r="K81" s="84"/>
      <c r="L81" s="84"/>
      <c r="M81" s="84"/>
      <c r="N81" s="83"/>
      <c r="O81" s="85" t="s">
        <v>107</v>
      </c>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24"/>
      <c r="BS81" s="24"/>
      <c r="BT81" s="24"/>
      <c r="BU81" s="24"/>
      <c r="BV81" s="24"/>
      <c r="BW81" s="24"/>
      <c r="BX81" s="24"/>
      <c r="BY81" s="24"/>
      <c r="BZ81" s="25"/>
    </row>
    <row r="82" spans="1:79" s="36" customFormat="1" ht="16.149999999999999" customHeight="1" x14ac:dyDescent="0.2">
      <c r="A82" s="69">
        <v>1</v>
      </c>
      <c r="B82" s="69"/>
      <c r="C82" s="69">
        <v>2</v>
      </c>
      <c r="D82" s="69"/>
      <c r="E82" s="69"/>
      <c r="F82" s="69"/>
      <c r="G82" s="69"/>
      <c r="H82" s="69"/>
      <c r="I82" s="69"/>
      <c r="J82" s="69">
        <v>3</v>
      </c>
      <c r="K82" s="69"/>
      <c r="L82" s="69"/>
      <c r="M82" s="69"/>
      <c r="N82" s="69"/>
      <c r="O82" s="70">
        <v>4</v>
      </c>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2"/>
      <c r="BR82" s="34"/>
      <c r="BS82" s="34"/>
      <c r="BT82" s="34"/>
      <c r="BU82" s="34"/>
      <c r="BV82" s="34"/>
      <c r="BW82" s="34"/>
      <c r="BX82" s="34"/>
      <c r="BY82" s="34"/>
      <c r="BZ82" s="35"/>
    </row>
    <row r="83" spans="1:79" s="36" customFormat="1" ht="12.75" hidden="1" customHeight="1" x14ac:dyDescent="0.2">
      <c r="A83" s="73" t="s">
        <v>28</v>
      </c>
      <c r="B83" s="73"/>
      <c r="C83" s="74" t="s">
        <v>29</v>
      </c>
      <c r="D83" s="75"/>
      <c r="E83" s="75"/>
      <c r="F83" s="75"/>
      <c r="G83" s="75"/>
      <c r="H83" s="75"/>
      <c r="I83" s="76"/>
      <c r="J83" s="73" t="s">
        <v>81</v>
      </c>
      <c r="K83" s="73"/>
      <c r="L83" s="73"/>
      <c r="M83" s="73"/>
      <c r="N83" s="73"/>
      <c r="O83" s="77" t="s">
        <v>108</v>
      </c>
      <c r="P83" s="78"/>
      <c r="Q83" s="78"/>
      <c r="R83" s="78"/>
      <c r="S83" s="78"/>
      <c r="T83" s="78"/>
      <c r="U83" s="78"/>
      <c r="V83" s="78"/>
      <c r="W83" s="78"/>
      <c r="X83" s="78"/>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37"/>
      <c r="BS83" s="37"/>
      <c r="BT83" s="35"/>
      <c r="BU83" s="35"/>
      <c r="BV83" s="35"/>
      <c r="BW83" s="35"/>
      <c r="BX83" s="35"/>
      <c r="BY83" s="35"/>
      <c r="BZ83" s="35"/>
      <c r="CA83" s="36" t="s">
        <v>109</v>
      </c>
    </row>
    <row r="84" spans="1:79" s="40" customFormat="1" ht="15.75" x14ac:dyDescent="0.2">
      <c r="A84" s="55">
        <v>0</v>
      </c>
      <c r="B84" s="55"/>
      <c r="C84" s="55" t="s">
        <v>89</v>
      </c>
      <c r="D84" s="55"/>
      <c r="E84" s="55"/>
      <c r="F84" s="55"/>
      <c r="G84" s="55"/>
      <c r="H84" s="55"/>
      <c r="I84" s="55"/>
      <c r="J84" s="55"/>
      <c r="K84" s="55"/>
      <c r="L84" s="55"/>
      <c r="M84" s="55"/>
      <c r="N84" s="55"/>
      <c r="O84" s="56"/>
      <c r="P84" s="57"/>
      <c r="Q84" s="57"/>
      <c r="R84" s="57"/>
      <c r="S84" s="57"/>
      <c r="T84" s="57"/>
      <c r="U84" s="57"/>
      <c r="V84" s="57"/>
      <c r="W84" s="57"/>
      <c r="X84" s="57"/>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9"/>
      <c r="BR84" s="38"/>
      <c r="BS84" s="38"/>
      <c r="BT84" s="38"/>
      <c r="BU84" s="38"/>
      <c r="BV84" s="38"/>
      <c r="BW84" s="38"/>
      <c r="BX84" s="38"/>
      <c r="BY84" s="38"/>
      <c r="BZ84" s="39"/>
      <c r="CA84" s="40" t="s">
        <v>110</v>
      </c>
    </row>
    <row r="85" spans="1:79" s="40" customFormat="1" ht="63.95" customHeight="1" x14ac:dyDescent="0.2">
      <c r="A85" s="60">
        <v>1</v>
      </c>
      <c r="B85" s="60"/>
      <c r="C85" s="61" t="s">
        <v>92</v>
      </c>
      <c r="D85" s="62"/>
      <c r="E85" s="62"/>
      <c r="F85" s="62"/>
      <c r="G85" s="62"/>
      <c r="H85" s="62"/>
      <c r="I85" s="63"/>
      <c r="J85" s="64" t="s">
        <v>93</v>
      </c>
      <c r="K85" s="64"/>
      <c r="L85" s="64"/>
      <c r="M85" s="64"/>
      <c r="N85" s="64"/>
      <c r="O85" s="65" t="s">
        <v>111</v>
      </c>
      <c r="P85" s="66"/>
      <c r="Q85" s="66"/>
      <c r="R85" s="66"/>
      <c r="S85" s="66"/>
      <c r="T85" s="66"/>
      <c r="U85" s="66"/>
      <c r="V85" s="66"/>
      <c r="W85" s="66"/>
      <c r="X85" s="66"/>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8"/>
      <c r="BR85" s="38"/>
      <c r="BS85" s="38"/>
      <c r="BT85" s="38"/>
      <c r="BU85" s="38"/>
      <c r="BV85" s="38"/>
      <c r="BW85" s="38"/>
      <c r="BX85" s="38"/>
      <c r="BY85" s="38"/>
      <c r="BZ85" s="39"/>
    </row>
    <row r="86" spans="1:79" s="40" customFormat="1" ht="15.75" x14ac:dyDescent="0.2">
      <c r="A86" s="55">
        <v>0</v>
      </c>
      <c r="B86" s="55"/>
      <c r="C86" s="55" t="s">
        <v>95</v>
      </c>
      <c r="D86" s="55"/>
      <c r="E86" s="55"/>
      <c r="F86" s="55"/>
      <c r="G86" s="55"/>
      <c r="H86" s="55"/>
      <c r="I86" s="55"/>
      <c r="J86" s="55"/>
      <c r="K86" s="55"/>
      <c r="L86" s="55"/>
      <c r="M86" s="55"/>
      <c r="N86" s="55"/>
      <c r="O86" s="56"/>
      <c r="P86" s="57"/>
      <c r="Q86" s="57"/>
      <c r="R86" s="57"/>
      <c r="S86" s="57"/>
      <c r="T86" s="57"/>
      <c r="U86" s="57"/>
      <c r="V86" s="57"/>
      <c r="W86" s="57"/>
      <c r="X86" s="57"/>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9"/>
      <c r="BR86" s="38"/>
      <c r="BS86" s="38"/>
      <c r="BT86" s="38"/>
      <c r="BU86" s="38"/>
      <c r="BV86" s="38"/>
      <c r="BW86" s="38"/>
      <c r="BX86" s="38"/>
      <c r="BY86" s="38"/>
      <c r="BZ86" s="39"/>
    </row>
    <row r="87" spans="1:79" s="40" customFormat="1" ht="79.5" customHeight="1" x14ac:dyDescent="0.2">
      <c r="A87" s="60">
        <v>1</v>
      </c>
      <c r="B87" s="60"/>
      <c r="C87" s="61" t="s">
        <v>96</v>
      </c>
      <c r="D87" s="62"/>
      <c r="E87" s="62"/>
      <c r="F87" s="62"/>
      <c r="G87" s="62"/>
      <c r="H87" s="62"/>
      <c r="I87" s="63"/>
      <c r="J87" s="64" t="s">
        <v>97</v>
      </c>
      <c r="K87" s="64"/>
      <c r="L87" s="64"/>
      <c r="M87" s="64"/>
      <c r="N87" s="64"/>
      <c r="O87" s="65" t="s">
        <v>112</v>
      </c>
      <c r="P87" s="66"/>
      <c r="Q87" s="66"/>
      <c r="R87" s="66"/>
      <c r="S87" s="66"/>
      <c r="T87" s="66"/>
      <c r="U87" s="66"/>
      <c r="V87" s="66"/>
      <c r="W87" s="66"/>
      <c r="X87" s="66"/>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8"/>
      <c r="BR87" s="38"/>
      <c r="BS87" s="38"/>
      <c r="BT87" s="38"/>
      <c r="BU87" s="38"/>
      <c r="BV87" s="38"/>
      <c r="BW87" s="38"/>
      <c r="BX87" s="38"/>
      <c r="BY87" s="38"/>
      <c r="BZ87" s="39"/>
    </row>
    <row r="88" spans="1:79" s="40" customFormat="1" ht="15.75" x14ac:dyDescent="0.2">
      <c r="A88" s="55">
        <v>0</v>
      </c>
      <c r="B88" s="55"/>
      <c r="C88" s="55" t="s">
        <v>99</v>
      </c>
      <c r="D88" s="55"/>
      <c r="E88" s="55"/>
      <c r="F88" s="55"/>
      <c r="G88" s="55"/>
      <c r="H88" s="55"/>
      <c r="I88" s="55"/>
      <c r="J88" s="55"/>
      <c r="K88" s="55"/>
      <c r="L88" s="55"/>
      <c r="M88" s="55"/>
      <c r="N88" s="55"/>
      <c r="O88" s="56"/>
      <c r="P88" s="57"/>
      <c r="Q88" s="57"/>
      <c r="R88" s="57"/>
      <c r="S88" s="57"/>
      <c r="T88" s="57"/>
      <c r="U88" s="57"/>
      <c r="V88" s="57"/>
      <c r="W88" s="57"/>
      <c r="X88" s="57"/>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9"/>
      <c r="BR88" s="38"/>
      <c r="BS88" s="38"/>
      <c r="BT88" s="38"/>
      <c r="BU88" s="38"/>
      <c r="BV88" s="38"/>
      <c r="BW88" s="38"/>
      <c r="BX88" s="38"/>
      <c r="BY88" s="38"/>
      <c r="BZ88" s="39"/>
    </row>
    <row r="89" spans="1:79" s="40" customFormat="1" ht="59.1" customHeight="1" x14ac:dyDescent="0.2">
      <c r="A89" s="60">
        <v>1</v>
      </c>
      <c r="B89" s="60"/>
      <c r="C89" s="61" t="s">
        <v>100</v>
      </c>
      <c r="D89" s="62"/>
      <c r="E89" s="62"/>
      <c r="F89" s="62"/>
      <c r="G89" s="62"/>
      <c r="H89" s="62"/>
      <c r="I89" s="63"/>
      <c r="J89" s="64" t="s">
        <v>93</v>
      </c>
      <c r="K89" s="64"/>
      <c r="L89" s="64"/>
      <c r="M89" s="64"/>
      <c r="N89" s="64"/>
      <c r="O89" s="65" t="s">
        <v>113</v>
      </c>
      <c r="P89" s="66"/>
      <c r="Q89" s="66"/>
      <c r="R89" s="66"/>
      <c r="S89" s="66"/>
      <c r="T89" s="66"/>
      <c r="U89" s="66"/>
      <c r="V89" s="66"/>
      <c r="W89" s="66"/>
      <c r="X89" s="66"/>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8"/>
      <c r="BR89" s="38"/>
      <c r="BS89" s="38"/>
      <c r="BT89" s="38"/>
      <c r="BU89" s="38"/>
      <c r="BV89" s="38"/>
      <c r="BW89" s="38"/>
      <c r="BX89" s="38"/>
      <c r="BY89" s="38"/>
      <c r="BZ89" s="39"/>
    </row>
    <row r="90" spans="1:79" s="40" customFormat="1" ht="15.75" x14ac:dyDescent="0.2">
      <c r="A90" s="55">
        <v>0</v>
      </c>
      <c r="B90" s="55"/>
      <c r="C90" s="55" t="s">
        <v>102</v>
      </c>
      <c r="D90" s="55"/>
      <c r="E90" s="55"/>
      <c r="F90" s="55"/>
      <c r="G90" s="55"/>
      <c r="H90" s="55"/>
      <c r="I90" s="55"/>
      <c r="J90" s="55"/>
      <c r="K90" s="55"/>
      <c r="L90" s="55"/>
      <c r="M90" s="55"/>
      <c r="N90" s="55"/>
      <c r="O90" s="56"/>
      <c r="P90" s="57"/>
      <c r="Q90" s="57"/>
      <c r="R90" s="57"/>
      <c r="S90" s="57"/>
      <c r="T90" s="57"/>
      <c r="U90" s="57"/>
      <c r="V90" s="57"/>
      <c r="W90" s="57"/>
      <c r="X90" s="57"/>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9"/>
      <c r="BR90" s="38"/>
      <c r="BS90" s="38"/>
      <c r="BT90" s="38"/>
      <c r="BU90" s="38"/>
      <c r="BV90" s="38"/>
      <c r="BW90" s="38"/>
      <c r="BX90" s="38"/>
      <c r="BY90" s="38"/>
      <c r="BZ90" s="39"/>
    </row>
    <row r="91" spans="1:79" s="40" customFormat="1" ht="93.75" customHeight="1" x14ac:dyDescent="0.2">
      <c r="A91" s="60">
        <v>1</v>
      </c>
      <c r="B91" s="60"/>
      <c r="C91" s="61" t="s">
        <v>103</v>
      </c>
      <c r="D91" s="62"/>
      <c r="E91" s="62"/>
      <c r="F91" s="62"/>
      <c r="G91" s="62"/>
      <c r="H91" s="62"/>
      <c r="I91" s="63"/>
      <c r="J91" s="64" t="s">
        <v>104</v>
      </c>
      <c r="K91" s="64"/>
      <c r="L91" s="64"/>
      <c r="M91" s="64"/>
      <c r="N91" s="64"/>
      <c r="O91" s="65" t="s">
        <v>114</v>
      </c>
      <c r="P91" s="66"/>
      <c r="Q91" s="66"/>
      <c r="R91" s="66"/>
      <c r="S91" s="66"/>
      <c r="T91" s="66"/>
      <c r="U91" s="66"/>
      <c r="V91" s="66"/>
      <c r="W91" s="66"/>
      <c r="X91" s="66"/>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8"/>
      <c r="BR91" s="38"/>
      <c r="BS91" s="38"/>
      <c r="BT91" s="38"/>
      <c r="BU91" s="38"/>
      <c r="BV91" s="38"/>
      <c r="BW91" s="38"/>
      <c r="BX91" s="38"/>
      <c r="BY91" s="38"/>
      <c r="BZ91" s="39"/>
    </row>
    <row r="92" spans="1:79" ht="10.9" customHeight="1" x14ac:dyDescent="0.2">
      <c r="A92" s="30"/>
      <c r="B92" s="30"/>
      <c r="C92" s="31"/>
      <c r="D92" s="31"/>
      <c r="E92" s="31"/>
      <c r="F92" s="31"/>
      <c r="G92" s="31"/>
      <c r="H92" s="31"/>
      <c r="I92" s="31"/>
      <c r="J92" s="31"/>
      <c r="K92" s="31"/>
      <c r="L92" s="31"/>
      <c r="M92" s="31"/>
      <c r="N92" s="31"/>
      <c r="O92" s="31"/>
      <c r="P92" s="31"/>
      <c r="Q92" s="31"/>
      <c r="R92" s="31"/>
      <c r="S92" s="31"/>
      <c r="T92" s="31"/>
      <c r="U92" s="31"/>
      <c r="V92" s="31"/>
      <c r="W92" s="31"/>
      <c r="X92" s="31"/>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3"/>
      <c r="AY92" s="33"/>
      <c r="AZ92" s="33"/>
      <c r="BA92" s="33"/>
      <c r="BB92" s="33"/>
      <c r="BC92" s="33"/>
      <c r="BD92" s="33"/>
      <c r="BE92" s="33"/>
      <c r="BF92" s="33"/>
      <c r="BG92" s="33"/>
      <c r="BH92" s="33"/>
      <c r="BI92" s="33"/>
      <c r="BJ92" s="33"/>
      <c r="BK92" s="33"/>
      <c r="BL92" s="33"/>
      <c r="BM92" s="33"/>
      <c r="BN92" s="33"/>
      <c r="BO92" s="33"/>
      <c r="BP92" s="33"/>
      <c r="BQ92" s="33"/>
      <c r="BR92" s="29"/>
      <c r="BS92" s="29"/>
      <c r="BT92" s="29"/>
      <c r="BU92" s="29"/>
      <c r="BV92" s="29"/>
      <c r="BW92" s="29"/>
      <c r="BX92" s="29"/>
      <c r="BY92" s="29"/>
      <c r="BZ92" s="25"/>
    </row>
    <row r="93" spans="1:79" ht="16.149999999999999" customHeight="1" x14ac:dyDescent="0.2">
      <c r="A93" s="53" t="s">
        <v>115</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row>
    <row r="94" spans="1:79" ht="54.4" customHeight="1" x14ac:dyDescent="0.2">
      <c r="A94" s="54" t="s">
        <v>116</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row>
    <row r="95" spans="1:79" ht="7.5" customHeight="1" x14ac:dyDescent="0.2">
      <c r="A95" s="30"/>
      <c r="B95" s="30"/>
      <c r="C95" s="31"/>
      <c r="D95" s="31"/>
      <c r="E95" s="31"/>
      <c r="F95" s="31"/>
      <c r="G95" s="31"/>
      <c r="H95" s="31"/>
      <c r="I95" s="31"/>
      <c r="J95" s="31"/>
      <c r="K95" s="31"/>
      <c r="L95" s="31"/>
      <c r="M95" s="31"/>
      <c r="N95" s="31"/>
      <c r="O95" s="31"/>
      <c r="P95" s="31"/>
      <c r="Q95" s="31"/>
      <c r="R95" s="31"/>
      <c r="S95" s="31"/>
      <c r="T95" s="31"/>
      <c r="U95" s="31"/>
      <c r="V95" s="31"/>
      <c r="W95" s="31"/>
      <c r="X95" s="31"/>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c r="AY95" s="33"/>
      <c r="AZ95" s="33"/>
      <c r="BA95" s="33"/>
      <c r="BB95" s="33"/>
      <c r="BC95" s="33"/>
      <c r="BD95" s="33"/>
      <c r="BE95" s="33"/>
      <c r="BF95" s="33"/>
      <c r="BG95" s="33"/>
      <c r="BH95" s="33"/>
      <c r="BI95" s="33"/>
      <c r="BJ95" s="33"/>
      <c r="BK95" s="33"/>
      <c r="BL95" s="33"/>
      <c r="BM95" s="33"/>
      <c r="BN95" s="33"/>
      <c r="BO95" s="33"/>
      <c r="BP95" s="33"/>
      <c r="BQ95" s="33"/>
      <c r="BR95" s="29"/>
      <c r="BS95" s="29"/>
      <c r="BT95" s="29"/>
      <c r="BU95" s="29"/>
      <c r="BV95" s="29"/>
      <c r="BW95" s="29"/>
      <c r="BX95" s="29"/>
      <c r="BY95" s="29"/>
      <c r="BZ95" s="25"/>
    </row>
    <row r="96" spans="1:79" ht="16.149999999999999" customHeight="1" x14ac:dyDescent="0.2">
      <c r="A96" s="53" t="s">
        <v>117</v>
      </c>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row>
    <row r="97" spans="1:69" ht="48.2" customHeight="1" x14ac:dyDescent="0.2">
      <c r="A97" s="54" t="s">
        <v>118</v>
      </c>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row>
    <row r="98" spans="1:69" ht="16.149999999999999" customHeight="1" x14ac:dyDescent="0.2">
      <c r="A98" s="41"/>
      <c r="B98" s="41"/>
      <c r="C98" s="41"/>
      <c r="D98" s="41"/>
      <c r="E98" s="41"/>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9" ht="12.2" customHeight="1" x14ac:dyDescent="0.2">
      <c r="A99" s="42" t="s">
        <v>119</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9" ht="12.2" customHeight="1" x14ac:dyDescent="0.2">
      <c r="A100" s="42" t="s">
        <v>120</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9" s="42" customFormat="1" ht="12.2" customHeight="1" x14ac:dyDescent="0.2">
      <c r="A101" s="42" t="s">
        <v>121</v>
      </c>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9" ht="16.149999999999999" customHeight="1" x14ac:dyDescent="0.25">
      <c r="A102" s="44"/>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9" ht="42" customHeight="1" x14ac:dyDescent="0.25">
      <c r="A103" s="48" t="s">
        <v>122</v>
      </c>
      <c r="B103" s="49"/>
      <c r="C103" s="49"/>
      <c r="D103" s="49"/>
      <c r="E103" s="49"/>
      <c r="F103" s="49"/>
      <c r="G103" s="49"/>
      <c r="H103" s="49"/>
      <c r="I103" s="49"/>
      <c r="J103" s="49"/>
      <c r="K103" s="49"/>
      <c r="L103" s="49"/>
      <c r="M103" s="49"/>
      <c r="N103" s="49"/>
      <c r="O103" s="49"/>
      <c r="P103" s="49"/>
      <c r="Q103" s="49"/>
      <c r="R103" s="49"/>
      <c r="S103" s="49"/>
      <c r="T103" s="49"/>
      <c r="U103" s="49"/>
      <c r="V103" s="49"/>
      <c r="W103" s="50"/>
      <c r="X103" s="50"/>
      <c r="Y103" s="50"/>
      <c r="Z103" s="50"/>
      <c r="AA103" s="50"/>
      <c r="AB103" s="50"/>
      <c r="AC103" s="50"/>
      <c r="AD103" s="50"/>
      <c r="AE103" s="50"/>
      <c r="AF103" s="50"/>
      <c r="AG103" s="50"/>
      <c r="AH103" s="50"/>
      <c r="AI103" s="50"/>
      <c r="AJ103" s="50"/>
      <c r="AK103" s="50"/>
      <c r="AL103" s="50"/>
      <c r="AM103" s="50"/>
      <c r="AN103" s="45"/>
      <c r="AO103" s="45"/>
      <c r="AP103" s="51" t="s">
        <v>123</v>
      </c>
      <c r="AQ103" s="52"/>
      <c r="AR103" s="52"/>
      <c r="AS103" s="52"/>
      <c r="AT103" s="52"/>
      <c r="AU103" s="52"/>
      <c r="AV103" s="52"/>
      <c r="AW103" s="52"/>
      <c r="AX103" s="52"/>
      <c r="AY103" s="52"/>
      <c r="AZ103" s="52"/>
      <c r="BA103" s="52"/>
      <c r="BB103" s="52"/>
      <c r="BC103" s="52"/>
      <c r="BD103" s="52"/>
      <c r="BE103" s="52"/>
      <c r="BF103" s="52"/>
      <c r="BG103" s="52"/>
      <c r="BH103" s="52"/>
    </row>
    <row r="104" spans="1:69" x14ac:dyDescent="0.2">
      <c r="W104" s="47" t="s">
        <v>124</v>
      </c>
      <c r="X104" s="47"/>
      <c r="Y104" s="47"/>
      <c r="Z104" s="47"/>
      <c r="AA104" s="47"/>
      <c r="AB104" s="47"/>
      <c r="AC104" s="47"/>
      <c r="AD104" s="47"/>
      <c r="AE104" s="47"/>
      <c r="AF104" s="47"/>
      <c r="AG104" s="47"/>
      <c r="AH104" s="47"/>
      <c r="AI104" s="47"/>
      <c r="AJ104" s="47"/>
      <c r="AK104" s="47"/>
      <c r="AL104" s="47"/>
      <c r="AM104" s="47"/>
      <c r="AN104" s="46"/>
      <c r="AO104" s="46"/>
      <c r="AP104" s="47" t="s">
        <v>125</v>
      </c>
      <c r="AQ104" s="47"/>
      <c r="AR104" s="47"/>
      <c r="AS104" s="47"/>
      <c r="AT104" s="47"/>
      <c r="AU104" s="47"/>
      <c r="AV104" s="47"/>
      <c r="AW104" s="47"/>
      <c r="AX104" s="47"/>
      <c r="AY104" s="47"/>
      <c r="AZ104" s="47"/>
      <c r="BA104" s="47"/>
      <c r="BB104" s="47"/>
      <c r="BC104" s="47"/>
      <c r="BD104" s="47"/>
      <c r="BE104" s="47"/>
      <c r="BF104" s="47"/>
      <c r="BG104" s="47"/>
      <c r="BH104" s="47"/>
    </row>
    <row r="107" spans="1:69" ht="47.1" customHeight="1" x14ac:dyDescent="0.25">
      <c r="A107" s="48" t="s">
        <v>126</v>
      </c>
      <c r="B107" s="49"/>
      <c r="C107" s="49"/>
      <c r="D107" s="49"/>
      <c r="E107" s="49"/>
      <c r="F107" s="49"/>
      <c r="G107" s="49"/>
      <c r="H107" s="49"/>
      <c r="I107" s="49"/>
      <c r="J107" s="49"/>
      <c r="K107" s="49"/>
      <c r="L107" s="49"/>
      <c r="M107" s="49"/>
      <c r="N107" s="49"/>
      <c r="O107" s="49"/>
      <c r="P107" s="49"/>
      <c r="Q107" s="49"/>
      <c r="R107" s="49"/>
      <c r="S107" s="49"/>
      <c r="T107" s="49"/>
      <c r="U107" s="49"/>
      <c r="V107" s="49"/>
      <c r="W107" s="50"/>
      <c r="X107" s="50"/>
      <c r="Y107" s="50"/>
      <c r="Z107" s="50"/>
      <c r="AA107" s="50"/>
      <c r="AB107" s="50"/>
      <c r="AC107" s="50"/>
      <c r="AD107" s="50"/>
      <c r="AE107" s="50"/>
      <c r="AF107" s="50"/>
      <c r="AG107" s="50"/>
      <c r="AH107" s="50"/>
      <c r="AI107" s="50"/>
      <c r="AJ107" s="50"/>
      <c r="AK107" s="50"/>
      <c r="AL107" s="50"/>
      <c r="AM107" s="50"/>
      <c r="AN107" s="45"/>
      <c r="AO107" s="45"/>
      <c r="AP107" s="51" t="s">
        <v>127</v>
      </c>
      <c r="AQ107" s="52"/>
      <c r="AR107" s="52"/>
      <c r="AS107" s="52"/>
      <c r="AT107" s="52"/>
      <c r="AU107" s="52"/>
      <c r="AV107" s="52"/>
      <c r="AW107" s="52"/>
      <c r="AX107" s="52"/>
      <c r="AY107" s="52"/>
      <c r="AZ107" s="52"/>
      <c r="BA107" s="52"/>
      <c r="BB107" s="52"/>
      <c r="BC107" s="52"/>
      <c r="BD107" s="52"/>
      <c r="BE107" s="52"/>
      <c r="BF107" s="52"/>
      <c r="BG107" s="52"/>
      <c r="BH107" s="52"/>
    </row>
    <row r="108" spans="1:69" x14ac:dyDescent="0.2">
      <c r="W108" s="47" t="s">
        <v>124</v>
      </c>
      <c r="X108" s="47"/>
      <c r="Y108" s="47"/>
      <c r="Z108" s="47"/>
      <c r="AA108" s="47"/>
      <c r="AB108" s="47"/>
      <c r="AC108" s="47"/>
      <c r="AD108" s="47"/>
      <c r="AE108" s="47"/>
      <c r="AF108" s="47"/>
      <c r="AG108" s="47"/>
      <c r="AH108" s="47"/>
      <c r="AI108" s="47"/>
      <c r="AJ108" s="47"/>
      <c r="AK108" s="47"/>
      <c r="AL108" s="47"/>
      <c r="AM108" s="47"/>
      <c r="AN108" s="46"/>
      <c r="AO108" s="46"/>
      <c r="AP108" s="47" t="s">
        <v>125</v>
      </c>
      <c r="AQ108" s="47"/>
      <c r="AR108" s="47"/>
      <c r="AS108" s="47"/>
      <c r="AT108" s="47"/>
      <c r="AU108" s="47"/>
      <c r="AV108" s="47"/>
      <c r="AW108" s="47"/>
      <c r="AX108" s="47"/>
      <c r="AY108" s="47"/>
      <c r="AZ108" s="47"/>
      <c r="BA108" s="47"/>
      <c r="BB108" s="47"/>
      <c r="BC108" s="47"/>
      <c r="BD108" s="47"/>
      <c r="BE108" s="47"/>
      <c r="BF108" s="47"/>
      <c r="BG108" s="47"/>
      <c r="BH108" s="47"/>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38:BQ38"/>
    <mergeCell ref="A27:F27"/>
    <mergeCell ref="G27:BL27"/>
    <mergeCell ref="A29:BL29"/>
    <mergeCell ref="A30:BL30"/>
    <mergeCell ref="A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49:B49"/>
    <mergeCell ref="C49:BQ49"/>
    <mergeCell ref="A50:B50"/>
    <mergeCell ref="C50:BQ50"/>
    <mergeCell ref="A51:B51"/>
    <mergeCell ref="C51:BQ51"/>
    <mergeCell ref="AU45:AY45"/>
    <mergeCell ref="AZ45:BC45"/>
    <mergeCell ref="BD45:BH45"/>
    <mergeCell ref="BI45:BM45"/>
    <mergeCell ref="BN45:BQ45"/>
    <mergeCell ref="A47:BQ47"/>
    <mergeCell ref="A45:B45"/>
    <mergeCell ref="C45:Z45"/>
    <mergeCell ref="AA45:AE45"/>
    <mergeCell ref="AF45:AJ45"/>
    <mergeCell ref="AK45:AO45"/>
    <mergeCell ref="AP45:AT45"/>
    <mergeCell ref="A52:B52"/>
    <mergeCell ref="C52:BQ52"/>
    <mergeCell ref="A54:BN54"/>
    <mergeCell ref="A55:BN55"/>
    <mergeCell ref="A56:B57"/>
    <mergeCell ref="C56:R57"/>
    <mergeCell ref="S56:AH56"/>
    <mergeCell ref="AI56:AX56"/>
    <mergeCell ref="AY56:BN56"/>
    <mergeCell ref="S57:W57"/>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Y58:BC58"/>
    <mergeCell ref="BD58:BH58"/>
    <mergeCell ref="BI58:BN58"/>
    <mergeCell ref="A59:B59"/>
    <mergeCell ref="C59:R59"/>
    <mergeCell ref="S59:W59"/>
    <mergeCell ref="X59:AB59"/>
    <mergeCell ref="AC59:AH59"/>
    <mergeCell ref="AI59:AM59"/>
    <mergeCell ref="AN59:AR59"/>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A82:B82"/>
    <mergeCell ref="C82:I82"/>
    <mergeCell ref="J82:N82"/>
    <mergeCell ref="O82:BQ82"/>
    <mergeCell ref="A83:B83"/>
    <mergeCell ref="C83:I83"/>
    <mergeCell ref="J83:N83"/>
    <mergeCell ref="O83:BQ83"/>
    <mergeCell ref="BH77:BL77"/>
    <mergeCell ref="BM77:BQ77"/>
    <mergeCell ref="A79:BQ79"/>
    <mergeCell ref="A81:B81"/>
    <mergeCell ref="C81:I81"/>
    <mergeCell ref="J81:N81"/>
    <mergeCell ref="O81:BQ81"/>
    <mergeCell ref="AD77:AH77"/>
    <mergeCell ref="AI77:AM77"/>
    <mergeCell ref="AN77:AR77"/>
    <mergeCell ref="AS77:AW77"/>
    <mergeCell ref="AX77:BB77"/>
    <mergeCell ref="BC77:BG77"/>
    <mergeCell ref="A86:B86"/>
    <mergeCell ref="C86:I86"/>
    <mergeCell ref="J86:N86"/>
    <mergeCell ref="O86:BQ86"/>
    <mergeCell ref="A87:B87"/>
    <mergeCell ref="C87:I87"/>
    <mergeCell ref="J87:N87"/>
    <mergeCell ref="O87:BQ87"/>
    <mergeCell ref="A84:B84"/>
    <mergeCell ref="C84:I84"/>
    <mergeCell ref="J84:N84"/>
    <mergeCell ref="O84:BQ84"/>
    <mergeCell ref="A85:B85"/>
    <mergeCell ref="C85:I85"/>
    <mergeCell ref="J85:N85"/>
    <mergeCell ref="O85:BQ85"/>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W104:AM104"/>
    <mergeCell ref="AP104:BH104"/>
    <mergeCell ref="A107:V107"/>
    <mergeCell ref="W107:AM107"/>
    <mergeCell ref="AP107:BH107"/>
    <mergeCell ref="W108:AM108"/>
    <mergeCell ref="AP108:BH108"/>
    <mergeCell ref="A93:BL93"/>
    <mergeCell ref="A94:BQ94"/>
    <mergeCell ref="A96:BL96"/>
    <mergeCell ref="A97:BQ97"/>
    <mergeCell ref="A103:V103"/>
    <mergeCell ref="W103:AM103"/>
    <mergeCell ref="AP103:BH103"/>
  </mergeCells>
  <conditionalFormatting sqref="C80 C95 C70 C84">
    <cfRule type="cellIs" dxfId="32" priority="30" stopIfTrue="1" operator="equal">
      <formula>$C69</formula>
    </cfRule>
  </conditionalFormatting>
  <conditionalFormatting sqref="A70:B70 A80:B80 A84:B84 A95:B95 A60:B60 A78:B78 A92:B92">
    <cfRule type="cellIs" dxfId="31" priority="31" stopIfTrue="1" operator="equal">
      <formula>0</formula>
    </cfRule>
  </conditionalFormatting>
  <conditionalFormatting sqref="A61:B61">
    <cfRule type="cellIs" dxfId="30" priority="29" stopIfTrue="1" operator="equal">
      <formula>0</formula>
    </cfRule>
  </conditionalFormatting>
  <conditionalFormatting sqref="C78">
    <cfRule type="cellIs" dxfId="29" priority="32" stopIfTrue="1" operator="equal">
      <formula>$C70</formula>
    </cfRule>
  </conditionalFormatting>
  <conditionalFormatting sqref="C71">
    <cfRule type="cellIs" dxfId="28" priority="27" stopIfTrue="1" operator="equal">
      <formula>$C70</formula>
    </cfRule>
  </conditionalFormatting>
  <conditionalFormatting sqref="A71:B71">
    <cfRule type="cellIs" dxfId="27" priority="28" stopIfTrue="1" operator="equal">
      <formula>0</formula>
    </cfRule>
  </conditionalFormatting>
  <conditionalFormatting sqref="C72">
    <cfRule type="cellIs" dxfId="26" priority="25" stopIfTrue="1" operator="equal">
      <formula>$C71</formula>
    </cfRule>
  </conditionalFormatting>
  <conditionalFormatting sqref="A72:B72">
    <cfRule type="cellIs" dxfId="25" priority="26" stopIfTrue="1" operator="equal">
      <formula>0</formula>
    </cfRule>
  </conditionalFormatting>
  <conditionalFormatting sqref="C73">
    <cfRule type="cellIs" dxfId="24" priority="23" stopIfTrue="1" operator="equal">
      <formula>$C72</formula>
    </cfRule>
  </conditionalFormatting>
  <conditionalFormatting sqref="A73:B73">
    <cfRule type="cellIs" dxfId="23" priority="24" stopIfTrue="1" operator="equal">
      <formula>0</formula>
    </cfRule>
  </conditionalFormatting>
  <conditionalFormatting sqref="C74">
    <cfRule type="cellIs" dxfId="22" priority="21" stopIfTrue="1" operator="equal">
      <formula>$C73</formula>
    </cfRule>
  </conditionalFormatting>
  <conditionalFormatting sqref="A74:B74">
    <cfRule type="cellIs" dxfId="21" priority="22" stopIfTrue="1" operator="equal">
      <formula>0</formula>
    </cfRule>
  </conditionalFormatting>
  <conditionalFormatting sqref="C75">
    <cfRule type="cellIs" dxfId="20" priority="19" stopIfTrue="1" operator="equal">
      <formula>$C74</formula>
    </cfRule>
  </conditionalFormatting>
  <conditionalFormatting sqref="A75:B75">
    <cfRule type="cellIs" dxfId="19" priority="20" stopIfTrue="1" operator="equal">
      <formula>0</formula>
    </cfRule>
  </conditionalFormatting>
  <conditionalFormatting sqref="C76">
    <cfRule type="cellIs" dxfId="18" priority="17" stopIfTrue="1" operator="equal">
      <formula>$C75</formula>
    </cfRule>
  </conditionalFormatting>
  <conditionalFormatting sqref="A76:B76">
    <cfRule type="cellIs" dxfId="17" priority="18" stopIfTrue="1" operator="equal">
      <formula>0</formula>
    </cfRule>
  </conditionalFormatting>
  <conditionalFormatting sqref="C77">
    <cfRule type="cellIs" dxfId="16" priority="15" stopIfTrue="1" operator="equal">
      <formula>$C76</formula>
    </cfRule>
  </conditionalFormatting>
  <conditionalFormatting sqref="A77:B77">
    <cfRule type="cellIs" dxfId="15" priority="16" stopIfTrue="1" operator="equal">
      <formula>0</formula>
    </cfRule>
  </conditionalFormatting>
  <conditionalFormatting sqref="C92">
    <cfRule type="cellIs" dxfId="14" priority="33" stopIfTrue="1" operator="equal">
      <formula>$C84</formula>
    </cfRule>
  </conditionalFormatting>
  <conditionalFormatting sqref="C86">
    <cfRule type="cellIs" dxfId="13" priority="13" stopIfTrue="1" operator="equal">
      <formula>$C85</formula>
    </cfRule>
  </conditionalFormatting>
  <conditionalFormatting sqref="A86:B86">
    <cfRule type="cellIs" dxfId="12" priority="14" stopIfTrue="1" operator="equal">
      <formula>0</formula>
    </cfRule>
  </conditionalFormatting>
  <conditionalFormatting sqref="C88">
    <cfRule type="cellIs" dxfId="11" priority="11" stopIfTrue="1" operator="equal">
      <formula>$C87</formula>
    </cfRule>
  </conditionalFormatting>
  <conditionalFormatting sqref="A88:B88">
    <cfRule type="cellIs" dxfId="10" priority="12" stopIfTrue="1" operator="equal">
      <formula>0</formula>
    </cfRule>
  </conditionalFormatting>
  <conditionalFormatting sqref="C90">
    <cfRule type="cellIs" dxfId="9" priority="9" stopIfTrue="1" operator="equal">
      <formula>$C89</formula>
    </cfRule>
  </conditionalFormatting>
  <conditionalFormatting sqref="A90:B90">
    <cfRule type="cellIs" dxfId="8" priority="10" stopIfTrue="1" operator="equal">
      <formula>0</formula>
    </cfRule>
  </conditionalFormatting>
  <conditionalFormatting sqref="C85">
    <cfRule type="cellIs" dxfId="7" priority="7" stopIfTrue="1" operator="equal">
      <formula>$C84</formula>
    </cfRule>
  </conditionalFormatting>
  <conditionalFormatting sqref="A85:B85">
    <cfRule type="cellIs" dxfId="6" priority="8" stopIfTrue="1" operator="equal">
      <formula>0</formula>
    </cfRule>
  </conditionalFormatting>
  <conditionalFormatting sqref="C87">
    <cfRule type="cellIs" dxfId="5" priority="5" stopIfTrue="1" operator="equal">
      <formula>$C86</formula>
    </cfRule>
  </conditionalFormatting>
  <conditionalFormatting sqref="A87:B87">
    <cfRule type="cellIs" dxfId="4" priority="6" stopIfTrue="1" operator="equal">
      <formula>0</formula>
    </cfRule>
  </conditionalFormatting>
  <conditionalFormatting sqref="C89">
    <cfRule type="cellIs" dxfId="3" priority="3" stopIfTrue="1" operator="equal">
      <formula>$C88</formula>
    </cfRule>
  </conditionalFormatting>
  <conditionalFormatting sqref="A89:B89">
    <cfRule type="cellIs" dxfId="2" priority="4" stopIfTrue="1" operator="equal">
      <formula>0</formula>
    </cfRule>
  </conditionalFormatting>
  <conditionalFormatting sqref="C91">
    <cfRule type="cellIs" dxfId="1" priority="1" stopIfTrue="1" operator="equal">
      <formula>$C90</formula>
    </cfRule>
  </conditionalFormatting>
  <conditionalFormatting sqref="A91:B91">
    <cfRule type="cellIs" dxfId="0" priority="2" stopIfTrue="1" operator="equal">
      <formula>0</formula>
    </cfRule>
  </conditionalFormatting>
  <pageMargins left="0.31496062992125984" right="0.31496062992125984" top="0.39370078740157483" bottom="0.39370078740157483" header="0" footer="0"/>
  <pageSetup paperSize="9" scale="71"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2024-03-12T07:14:09Z</dcterms:created>
  <dcterms:modified xsi:type="dcterms:W3CDTF">2024-03-12T09:50:49Z</dcterms:modified>
</cp:coreProperties>
</file>