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7640" sheetId="1" r:id="rId1"/>
  </sheets>
  <definedNames>
    <definedName name="_xlnm.Print_Area" localSheetId="0">'0617640'!$A$1:$BQ$110</definedName>
  </definedNames>
  <calcPr calcId="152511"/>
</workbook>
</file>

<file path=xl/calcChain.xml><?xml version="1.0" encoding="utf-8"?>
<calcChain xmlns="http://schemas.openxmlformats.org/spreadsheetml/2006/main">
  <c r="AX77" i="1" l="1"/>
  <c r="AX76" i="1" l="1"/>
  <c r="AX72" i="1"/>
  <c r="AX70" i="1"/>
  <c r="AS74" i="1"/>
  <c r="AX74" i="1" s="1"/>
  <c r="AN60" i="1" l="1"/>
  <c r="X60" i="1"/>
  <c r="AU45" i="1" l="1"/>
  <c r="BH77" i="1" l="1"/>
  <c r="BM77" i="1" s="1"/>
  <c r="BC77" i="1"/>
  <c r="BH76" i="1"/>
  <c r="BM76" i="1" s="1"/>
  <c r="BC76" i="1"/>
  <c r="BH74" i="1"/>
  <c r="BM74" i="1" s="1"/>
  <c r="BC74" i="1"/>
  <c r="BH72" i="1"/>
  <c r="BM72" i="1" s="1"/>
  <c r="BC72" i="1"/>
  <c r="BH70" i="1"/>
  <c r="BM70" i="1" s="1"/>
  <c r="BC70" i="1"/>
  <c r="BD60" i="1"/>
  <c r="AY60" i="1"/>
  <c r="AS60" i="1"/>
  <c r="AC60" i="1"/>
  <c r="BD59" i="1"/>
  <c r="AY59" i="1"/>
  <c r="AS59" i="1"/>
  <c r="AC59" i="1"/>
  <c r="BI45" i="1"/>
  <c r="BD45" i="1"/>
  <c r="AZ45" i="1"/>
  <c r="AK45" i="1"/>
  <c r="BI44" i="1"/>
  <c r="BD44" i="1"/>
  <c r="AZ44" i="1"/>
  <c r="AK44" i="1"/>
  <c r="BI60" i="1" l="1"/>
  <c r="BN44" i="1"/>
  <c r="BN45" i="1"/>
  <c r="BI59" i="1"/>
</calcChain>
</file>

<file path=xl/sharedStrings.xml><?xml version="1.0" encoding="utf-8"?>
<sst xmlns="http://schemas.openxmlformats.org/spreadsheetml/2006/main" count="217" uniqueCount="126">
  <si>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</si>
  <si>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</si>
  <si>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</si>
  <si>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</si>
  <si>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</si>
  <si>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</si>
  <si>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</si>
  <si>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</si>
  <si>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</si>
  <si>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</si>
  <si>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</si>
  <si>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</si>
  <si>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</si>
  <si>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</si>
  <si>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</si>
  <si>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</si>
  <si>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0617640</t>
  </si>
  <si>
    <t>7640</t>
  </si>
  <si>
    <t>0470</t>
  </si>
  <si>
    <t>Заходи з енергозбереження</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</si>
  <si>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</si>
  <si>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</si>
  <si>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</si>
  <si>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</si>
  <si>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</si>
  <si>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</si>
  <si>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</si>
  <si>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</si>
  <si>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</si>
  <si>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</si>
  <si>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</si>
  <si>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економічних і правових умов зацікавленності в енергозбереженні.</t>
  </si>
  <si>
    <t>s5.2</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</si>
  <si>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</si>
  <si>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t>5. Мета бюджетної програми</t>
  </si>
  <si>
    <t>Забезпечення ефективного використання паливно-енергетичних ресурсів закладами та установами освіти,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</si>
  <si>
    <t>6. Завдання бюджетної програми</t>
  </si>
  <si>
    <t>Завдання</t>
  </si>
  <si>
    <t>npp</t>
  </si>
  <si>
    <t>p5.3</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</si>
  <si>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</si>
  <si>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</si>
  <si>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</si>
  <si>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</si>
  <si>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</si>
  <si>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</si>
  <si>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</si>
  <si>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</si>
  <si>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</si>
  <si>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</si>
  <si>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</si>
  <si>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</si>
  <si>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</si>
  <si>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</si>
  <si>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</si>
  <si>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</si>
  <si>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</si>
  <si>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</si>
  <si>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</si>
  <si>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Здійснення заходів з енергозбереження</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</si>
  <si>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</si>
  <si>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</si>
  <si>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</si>
  <si>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</si>
  <si>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</si>
  <si>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</si>
  <si>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</si>
  <si>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</si>
  <si>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(із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</si>
  <si>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</si>
  <si>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</si>
  <si>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</si>
  <si>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</si>
  <si>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</si>
  <si>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</si>
  <si>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</si>
  <si>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</si>
  <si>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</si>
  <si>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</si>
  <si>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</si>
  <si>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</si>
  <si>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</si>
  <si>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</si>
  <si>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</si>
  <si>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</si>
  <si>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</si>
  <si>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</si>
  <si>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</si>
  <si>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Обсяг видатків для реалізації енергоефективних заходів</t>
  </si>
  <si>
    <t>грн.</t>
  </si>
  <si>
    <t>продукту</t>
  </si>
  <si>
    <t>од.</t>
  </si>
  <si>
    <t>Звітність</t>
  </si>
  <si>
    <t>ефективності</t>
  </si>
  <si>
    <t>Розрахунок</t>
  </si>
  <si>
    <t>якості</t>
  </si>
  <si>
    <t>відс.</t>
  </si>
  <si>
    <t>Відсоток забезпеченості фінансовим ресурсом на реалізацію енергофективних заходів</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</si>
  <si>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</si>
  <si>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</si>
  <si>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s5.9</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</si>
  <si>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</si>
  <si>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</si>
  <si>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</si>
  <si>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</si>
  <si>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</si>
  <si>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</si>
  <si>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</si>
  <si>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</si>
  <si>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</si>
  <si>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</si>
  <si>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</si>
  <si>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</si>
  <si>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Рішення сесії Хмельницької міської ради від 21.12.2023 року № 15; рішення сесії Хмельницької міської ради від 13.03.2024 року № 13; рішення сесії Хмельницької міської ради від 22.05.2024 року № 6; рішення сесії Хмельницької міської ради від 16.08.2024 року № 6; рішення сесії від 17.10.2024 року № 3</t>
  </si>
  <si>
    <t>Кількість закладів, в яких планується реалізація енергоефективних заходів</t>
  </si>
  <si>
    <t>Середні витрати на заклад для реалізації енергофективних заходів</t>
  </si>
  <si>
    <t>Прогнозний відсоток економії енергоресурсів внаслідок реалізації заходів з енергозбереження</t>
  </si>
  <si>
    <t>Відхилення зумовлено перенесенням виконання робіт з утеплення будівель трьох закладів освіти на 2025 рік, а також економією коштів під час співфінансування гранту НЕФКО та здійснення оплати актів з контролю виконаних робіт (технічний нагляд). Це призвело до утворення залишків асигнувань, які залишилися невикористаними у поточному фінансовому періоді.</t>
  </si>
  <si>
    <t>Розбіжності між фактичними та затвердженими результативними показниками не мають відхилення.</t>
  </si>
  <si>
    <t>Розбіжності між фактичними та затвердженими результативними показниками обумовлені економією коштів під час співфінансування гранту НЕФКО, зниженням витрат на оплату актів з контролю виконаних робіт (технічний нагляд), а також перенесенням виконання робіт з утеплення будівель на 2025 рік.</t>
  </si>
  <si>
    <t>Зменшення середніх витрат на заклад зумовлене економією коштів та утворенням залишку асигнувань у поточному фінансовому періоді.</t>
  </si>
  <si>
    <t xml:space="preserve">Відсоток забезпеченості фінансовими ресурсами для реалізації енергоефективних заходів визначено відповідно до обсягу касових видатків. </t>
  </si>
  <si>
    <t xml:space="preserve">     Бюджетна програма спрямована на забезпечення модернізації матеріально-технічної бази закладів освіти, впровадження енергоефективних заходів, створення сучасного освітнього середовища та забезпечення умов для якісного навчального процесу. Виконання заходів програми відбулося відповідно до запланованих обсягів у межах наявного фінансування. Зокрема, забезпечено: роботи з капітального ремонту по утепленню будівель Ліцею № 2, Початкова школа № 4, ХЗДО № 47. Завершено роботи по будівлі ХЗДО № 45 «Ялинка»  - капітальний ремонт (термомодернізація), які здійснювалися за рахунок грантових коштів НЕФКО  (805,0 тис. євро) та часткового співфінансування з бюджету громади (47,0 тис. євро). Частина запланованих робіт перенесена на наступний рік.  </t>
  </si>
  <si>
    <t xml:space="preserve">    Економія коштів у результаті оптимізації витрат на реалізацію окремих заходів призвела до утворення залишку асигнувань у розмірі 3 640,08272 тис. гривень. </t>
  </si>
  <si>
    <t xml:space="preserve">   Для покращення виконання результативних показників у наступних періодах доцільно продовжити впровадження енергоефективних заходів, в тому числі з залученням додаткового фінансування.</t>
  </si>
  <si>
    <t xml:space="preserve">      У 2024 році бюджетна програма, спрямована на забезпечення модернізації матеріально-технічної бази закладів освіти, реалізацію енергоефективних заходів та створення сучасного освітнього середовища, була виконана на 90,3%.
      Забезпечено виконання ключових заходів, передбачених програмою, зокрема: проведено модернізацію 4 об’єктів (заплановано 4, фактично виконано 4), впроваджено енергоефективні заходи, які дозволять знизити витрати енергоресурсів.
      Основною проблемою є перенесення частини заходів на наступний рік через затримки в проведенні робіт.
      Бюджетна програма виконана в межах наявних фінансових ресурсів та нормативних вимог. Вжиті заходи сприяли покращенню матеріально-технічної бази закладів освіти та умов для освітнього процесу, однак перенесення частини робіт на наступний рік вимагає посилення контролю за дотриманням термінів реалізації програми.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</si>
</sst>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5">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10" fillId="0" borderId="0" xfId="0" applyFont="1" applyAlignment="1">
      <alignment horizontal="left"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10" fillId="0" borderId="0" xfId="0" applyFont="1" applyBorder="1" applyAlignment="1">
      <alignment horizontal="left" vertical="center" wrapText="1"/>
    </xf>
    <xf numFmtId="0" fontId="10" fillId="0" borderId="0" xfId="0" applyFont="1" applyAlignment="1">
      <alignment horizontal="left" vertical="top" wrapText="1"/>
    </xf>
    <xf numFmtId="0" fontId="12" fillId="0" borderId="3"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 fontId="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164"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2" fillId="0" borderId="4" xfId="0" applyFont="1" applyBorder="1" applyAlignment="1">
      <alignment horizontal="left" vertical="top"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 fontId="13"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4" xfId="0" applyNumberFormat="1"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5" fillId="0" borderId="1" xfId="0" quotePrefix="1" applyFont="1" applyBorder="1"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cellXfs>
  <cellStyles count="1">
    <cellStyle name="Звичайний" xfId="0" builtinId="0"/>
  </cellStyles>
  <dxfs count="4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abSelected="1" view="pageBreakPreview" topLeftCell="A93" zoomScale="80" zoomScaleNormal="100" zoomScaleSheetLayoutView="80" workbookViewId="0">
      <selection activeCell="CD37" sqref="CD37"/>
    </sheetView>
  </sheetViews>
  <sheetFormatPr defaultColWidth="9.140625" defaultRowHeight="12.75" x14ac:dyDescent="0.2"/>
  <cols>
    <col min="1" max="1" width="3.28515625" style="1" customWidth="1"/>
    <col min="2" max="2" width="3.42578125" style="1" customWidth="1"/>
    <col min="3" max="5" width="2.85546875" style="1" customWidth="1"/>
    <col min="6" max="6" width="3.85546875" style="1" customWidth="1"/>
    <col min="7" max="7" width="2.85546875" style="1" customWidth="1"/>
    <col min="8" max="8" width="6" style="1" customWidth="1"/>
    <col min="9" max="10" width="2.85546875" style="1" customWidth="1"/>
    <col min="11" max="11" width="1.28515625" style="1" customWidth="1"/>
    <col min="12" max="21" width="2.85546875" style="1" customWidth="1"/>
    <col min="22" max="22" width="3.7109375" style="1" customWidth="1"/>
    <col min="23" max="23" width="2.85546875" style="1" customWidth="1"/>
    <col min="24" max="24" width="4.140625" style="1" customWidth="1"/>
    <col min="25" max="52" width="2.85546875" style="1" customWidth="1"/>
    <col min="53" max="53" width="7.140625" style="1" customWidth="1"/>
    <col min="54" max="68" width="2.85546875" style="1" customWidth="1"/>
    <col min="69" max="69" width="4.285156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3" t="s">
        <v>0</v>
      </c>
      <c r="AP2" s="153"/>
      <c r="AQ2" s="153"/>
      <c r="AR2" s="153"/>
      <c r="AS2" s="153"/>
      <c r="AT2" s="153"/>
      <c r="AU2" s="153"/>
      <c r="AV2" s="153"/>
      <c r="AW2" s="153"/>
      <c r="AX2" s="153"/>
      <c r="AY2" s="153"/>
      <c r="AZ2" s="153"/>
      <c r="BA2" s="153"/>
      <c r="BB2" s="153"/>
      <c r="BC2" s="153"/>
      <c r="BD2" s="153"/>
      <c r="BE2" s="153"/>
      <c r="BF2" s="153"/>
      <c r="BG2" s="153"/>
      <c r="BH2" s="153"/>
      <c r="BI2" s="153"/>
      <c r="BJ2" s="153"/>
      <c r="BK2" s="153"/>
      <c r="BL2" s="153"/>
    </row>
    <row r="3" spans="1:64" ht="9" customHeight="1" x14ac:dyDescent="0.2">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row>
    <row r="4" spans="1:64" ht="15.75" customHeight="1" x14ac:dyDescent="0.2">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row>
    <row r="7" spans="1:64" ht="9.75" hidden="1" customHeight="1" x14ac:dyDescent="0.2">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row>
    <row r="8" spans="1:64" ht="9.75" hidden="1" customHeight="1" x14ac:dyDescent="0.2">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row>
    <row r="9" spans="1:64" ht="8.4499999999999993" hidden="1" customHeight="1" x14ac:dyDescent="0.2">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row>
    <row r="10" spans="1:64" ht="15.75" x14ac:dyDescent="0.2">
      <c r="A10" s="151" t="s">
        <v>1</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2</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3</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4" t="s">
        <v>5</v>
      </c>
      <c r="C14" s="145"/>
      <c r="D14" s="145"/>
      <c r="E14" s="145"/>
      <c r="F14" s="145"/>
      <c r="G14" s="145"/>
      <c r="H14" s="145"/>
      <c r="I14" s="145"/>
      <c r="J14" s="145"/>
      <c r="K14" s="145"/>
      <c r="L14" s="145"/>
      <c r="M14" s="45"/>
      <c r="N14" s="152" t="s">
        <v>6</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46"/>
      <c r="AU14" s="144" t="s">
        <v>7</v>
      </c>
      <c r="AV14" s="145"/>
      <c r="AW14" s="145"/>
      <c r="AX14" s="145"/>
      <c r="AY14" s="145"/>
      <c r="AZ14" s="145"/>
      <c r="BA14" s="145"/>
      <c r="BB14" s="145"/>
      <c r="BC14" s="5"/>
      <c r="BD14" s="5"/>
      <c r="BE14" s="5"/>
      <c r="BF14" s="5"/>
      <c r="BG14" s="5"/>
      <c r="BH14" s="5"/>
      <c r="BI14" s="5"/>
      <c r="BJ14" s="5"/>
      <c r="BK14" s="5"/>
      <c r="BL14" s="5"/>
    </row>
    <row r="15" spans="1:64" ht="21.75" customHeight="1" x14ac:dyDescent="0.2">
      <c r="A15" s="6"/>
      <c r="B15" s="147" t="s">
        <v>8</v>
      </c>
      <c r="C15" s="147"/>
      <c r="D15" s="147"/>
      <c r="E15" s="147"/>
      <c r="F15" s="147"/>
      <c r="G15" s="147"/>
      <c r="H15" s="147"/>
      <c r="I15" s="147"/>
      <c r="J15" s="147"/>
      <c r="K15" s="147"/>
      <c r="L15" s="147"/>
      <c r="M15" s="6"/>
      <c r="N15" s="150" t="s">
        <v>9</v>
      </c>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6"/>
      <c r="AU15" s="147" t="s">
        <v>10</v>
      </c>
      <c r="AV15" s="147"/>
      <c r="AW15" s="147"/>
      <c r="AX15" s="147"/>
      <c r="AY15" s="147"/>
      <c r="AZ15" s="147"/>
      <c r="BA15" s="147"/>
      <c r="BB15" s="147"/>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44" t="s">
        <v>12</v>
      </c>
      <c r="C17" s="145"/>
      <c r="D17" s="145"/>
      <c r="E17" s="145"/>
      <c r="F17" s="145"/>
      <c r="G17" s="145"/>
      <c r="H17" s="145"/>
      <c r="I17" s="145"/>
      <c r="J17" s="145"/>
      <c r="K17" s="145"/>
      <c r="L17" s="145"/>
      <c r="M17" s="45"/>
      <c r="N17" s="152" t="s">
        <v>13</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46"/>
      <c r="AU17" s="144" t="s">
        <v>7</v>
      </c>
      <c r="AV17" s="145"/>
      <c r="AW17" s="145"/>
      <c r="AX17" s="145"/>
      <c r="AY17" s="145"/>
      <c r="AZ17" s="145"/>
      <c r="BA17" s="145"/>
      <c r="BB17" s="145"/>
      <c r="BC17" s="9"/>
      <c r="BD17" s="9"/>
      <c r="BE17" s="9"/>
      <c r="BF17" s="9"/>
      <c r="BG17" s="9"/>
      <c r="BH17" s="9"/>
      <c r="BI17" s="9"/>
      <c r="BJ17" s="9"/>
      <c r="BK17" s="9"/>
      <c r="BL17" s="10"/>
    </row>
    <row r="18" spans="1:79" ht="23.25" customHeight="1" x14ac:dyDescent="0.2">
      <c r="A18" s="11"/>
      <c r="B18" s="147" t="s">
        <v>8</v>
      </c>
      <c r="C18" s="147"/>
      <c r="D18" s="147"/>
      <c r="E18" s="147"/>
      <c r="F18" s="147"/>
      <c r="G18" s="147"/>
      <c r="H18" s="147"/>
      <c r="I18" s="147"/>
      <c r="J18" s="147"/>
      <c r="K18" s="147"/>
      <c r="L18" s="147"/>
      <c r="M18" s="6"/>
      <c r="N18" s="150" t="s">
        <v>14</v>
      </c>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6"/>
      <c r="AU18" s="147" t="s">
        <v>10</v>
      </c>
      <c r="AV18" s="147"/>
      <c r="AW18" s="147"/>
      <c r="AX18" s="147"/>
      <c r="AY18" s="147"/>
      <c r="AZ18" s="147"/>
      <c r="BA18" s="147"/>
      <c r="BB18" s="147"/>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4" t="s">
        <v>15</v>
      </c>
      <c r="B20" s="144" t="s">
        <v>16</v>
      </c>
      <c r="C20" s="145"/>
      <c r="D20" s="145"/>
      <c r="E20" s="145"/>
      <c r="F20" s="145"/>
      <c r="G20" s="145"/>
      <c r="H20" s="145"/>
      <c r="I20" s="145"/>
      <c r="J20" s="145"/>
      <c r="K20" s="145"/>
      <c r="L20" s="145"/>
      <c r="M20" s="47"/>
      <c r="N20" s="144" t="s">
        <v>17</v>
      </c>
      <c r="O20" s="145"/>
      <c r="P20" s="145"/>
      <c r="Q20" s="145"/>
      <c r="R20" s="145"/>
      <c r="S20" s="145"/>
      <c r="T20" s="145"/>
      <c r="U20" s="145"/>
      <c r="V20" s="145"/>
      <c r="W20" s="145"/>
      <c r="X20" s="145"/>
      <c r="Y20" s="145"/>
      <c r="Z20" s="48"/>
      <c r="AA20" s="144" t="s">
        <v>18</v>
      </c>
      <c r="AB20" s="145"/>
      <c r="AC20" s="145"/>
      <c r="AD20" s="145"/>
      <c r="AE20" s="145"/>
      <c r="AF20" s="145"/>
      <c r="AG20" s="145"/>
      <c r="AH20" s="145"/>
      <c r="AI20" s="145"/>
      <c r="AJ20" s="48"/>
      <c r="AK20" s="146" t="s">
        <v>19</v>
      </c>
      <c r="AL20" s="54"/>
      <c r="AM20" s="54"/>
      <c r="AN20" s="54"/>
      <c r="AO20" s="54"/>
      <c r="AP20" s="54"/>
      <c r="AQ20" s="54"/>
      <c r="AR20" s="54"/>
      <c r="AS20" s="54"/>
      <c r="AT20" s="54"/>
      <c r="AU20" s="54"/>
      <c r="AV20" s="54"/>
      <c r="AW20" s="54"/>
      <c r="AX20" s="54"/>
      <c r="AY20" s="54"/>
      <c r="AZ20" s="54"/>
      <c r="BA20" s="54"/>
      <c r="BB20" s="54"/>
      <c r="BC20" s="54"/>
      <c r="BD20" s="48"/>
      <c r="BE20" s="144" t="s">
        <v>20</v>
      </c>
      <c r="BF20" s="145"/>
      <c r="BG20" s="145"/>
      <c r="BH20" s="145"/>
      <c r="BI20" s="145"/>
      <c r="BJ20" s="145"/>
      <c r="BK20" s="145"/>
      <c r="BL20" s="145"/>
    </row>
    <row r="21" spans="1:79" ht="23.25" customHeight="1" x14ac:dyDescent="0.2">
      <c r="A21"/>
      <c r="B21" s="147" t="s">
        <v>8</v>
      </c>
      <c r="C21" s="147"/>
      <c r="D21" s="147"/>
      <c r="E21" s="147"/>
      <c r="F21" s="147"/>
      <c r="G21" s="147"/>
      <c r="H21" s="147"/>
      <c r="I21" s="147"/>
      <c r="J21" s="147"/>
      <c r="K21" s="147"/>
      <c r="L21" s="147"/>
      <c r="M21"/>
      <c r="N21" s="147" t="s">
        <v>21</v>
      </c>
      <c r="O21" s="147"/>
      <c r="P21" s="147"/>
      <c r="Q21" s="147"/>
      <c r="R21" s="147"/>
      <c r="S21" s="147"/>
      <c r="T21" s="147"/>
      <c r="U21" s="147"/>
      <c r="V21" s="147"/>
      <c r="W21" s="147"/>
      <c r="X21" s="147"/>
      <c r="Y21" s="147"/>
      <c r="Z21" s="12"/>
      <c r="AA21" s="148" t="s">
        <v>22</v>
      </c>
      <c r="AB21" s="148"/>
      <c r="AC21" s="148"/>
      <c r="AD21" s="148"/>
      <c r="AE21" s="148"/>
      <c r="AF21" s="148"/>
      <c r="AG21" s="148"/>
      <c r="AH21" s="148"/>
      <c r="AI21" s="148"/>
      <c r="AJ21" s="12"/>
      <c r="AK21" s="149" t="s">
        <v>23</v>
      </c>
      <c r="AL21" s="149"/>
      <c r="AM21" s="149"/>
      <c r="AN21" s="149"/>
      <c r="AO21" s="149"/>
      <c r="AP21" s="149"/>
      <c r="AQ21" s="149"/>
      <c r="AR21" s="149"/>
      <c r="AS21" s="149"/>
      <c r="AT21" s="149"/>
      <c r="AU21" s="149"/>
      <c r="AV21" s="149"/>
      <c r="AW21" s="149"/>
      <c r="AX21" s="149"/>
      <c r="AY21" s="149"/>
      <c r="AZ21" s="149"/>
      <c r="BA21" s="149"/>
      <c r="BB21" s="149"/>
      <c r="BC21" s="149"/>
      <c r="BD21" s="12"/>
      <c r="BE21" s="147" t="s">
        <v>24</v>
      </c>
      <c r="BF21" s="147"/>
      <c r="BG21" s="147"/>
      <c r="BH21" s="147"/>
      <c r="BI21" s="147"/>
      <c r="BJ21" s="147"/>
      <c r="BK21" s="147"/>
      <c r="BL21" s="147"/>
    </row>
    <row r="22" spans="1:79" ht="6.75" customHeight="1" x14ac:dyDescent="0.2"/>
    <row r="23" spans="1:79" ht="15.75" customHeight="1" x14ac:dyDescent="0.2">
      <c r="A23" s="49" t="s">
        <v>25</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row>
    <row r="24" spans="1:79" ht="27.75" customHeight="1" x14ac:dyDescent="0.2">
      <c r="A24" s="140" t="s">
        <v>26</v>
      </c>
      <c r="B24" s="140"/>
      <c r="C24" s="140"/>
      <c r="D24" s="140"/>
      <c r="E24" s="140"/>
      <c r="F24" s="140"/>
      <c r="G24" s="141" t="s">
        <v>27</v>
      </c>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3"/>
    </row>
    <row r="25" spans="1:79" ht="10.5" hidden="1" customHeight="1" x14ac:dyDescent="0.2">
      <c r="A25" s="65" t="s">
        <v>28</v>
      </c>
      <c r="B25" s="65"/>
      <c r="C25" s="65"/>
      <c r="D25" s="65"/>
      <c r="E25" s="65"/>
      <c r="F25" s="65"/>
      <c r="G25" s="97" t="s">
        <v>29</v>
      </c>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9"/>
      <c r="CA25" s="1" t="s">
        <v>30</v>
      </c>
    </row>
    <row r="26" spans="1:79" ht="15.75" customHeight="1" x14ac:dyDescent="0.2">
      <c r="A26" s="65">
        <v>1</v>
      </c>
      <c r="B26" s="65"/>
      <c r="C26" s="65"/>
      <c r="D26" s="65"/>
      <c r="E26" s="65"/>
      <c r="F26" s="65"/>
      <c r="G26" s="137" t="s">
        <v>31</v>
      </c>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8"/>
      <c r="CA26" s="1" t="s">
        <v>32</v>
      </c>
    </row>
    <row r="27" spans="1:79" ht="15.75" customHeight="1" x14ac:dyDescent="0.2">
      <c r="A27" s="65">
        <v>2</v>
      </c>
      <c r="B27" s="65"/>
      <c r="C27" s="65"/>
      <c r="D27" s="65"/>
      <c r="E27" s="65"/>
      <c r="F27" s="65"/>
      <c r="G27" s="137" t="s">
        <v>33</v>
      </c>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8"/>
    </row>
    <row r="28" spans="1:79" ht="12.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79" ht="15.95" customHeight="1" x14ac:dyDescent="0.2">
      <c r="A29" s="49" t="s">
        <v>34</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row>
    <row r="30" spans="1:79" ht="47.1" customHeight="1" x14ac:dyDescent="0.2">
      <c r="A30" s="138" t="s">
        <v>35</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row>
    <row r="31" spans="1:79" ht="12.75" customHeight="1" x14ac:dyDescent="0.2">
      <c r="A31" s="15"/>
      <c r="B31" s="15"/>
      <c r="C31" s="15"/>
      <c r="D31" s="15"/>
      <c r="E31" s="15"/>
      <c r="F31" s="15"/>
      <c r="G31" s="15"/>
      <c r="H31" s="15"/>
      <c r="I31" s="15"/>
      <c r="J31" s="15"/>
      <c r="K31" s="15"/>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49" t="s">
        <v>36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row>
    <row r="33" spans="1:79" ht="27.75" customHeight="1" x14ac:dyDescent="0.2">
      <c r="A33" s="140" t="s">
        <v>26</v>
      </c>
      <c r="B33" s="140"/>
      <c r="C33" s="140"/>
      <c r="D33" s="140"/>
      <c r="E33" s="140"/>
      <c r="F33" s="140"/>
      <c r="G33" s="141" t="s">
        <v>37</v>
      </c>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3"/>
    </row>
    <row r="34" spans="1:79" ht="10.5" hidden="1" customHeight="1" x14ac:dyDescent="0.2">
      <c r="A34" s="65" t="s">
        <v>38</v>
      </c>
      <c r="B34" s="65"/>
      <c r="C34" s="65"/>
      <c r="D34" s="65"/>
      <c r="E34" s="65"/>
      <c r="F34" s="65"/>
      <c r="G34" s="97" t="s">
        <v>29</v>
      </c>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9"/>
      <c r="CA34" s="1" t="s">
        <v>39</v>
      </c>
    </row>
    <row r="35" spans="1:79" ht="27.2" customHeight="1" x14ac:dyDescent="0.2">
      <c r="A35" s="65">
        <v>1</v>
      </c>
      <c r="B35" s="65"/>
      <c r="C35" s="65"/>
      <c r="D35" s="65"/>
      <c r="E35" s="65"/>
      <c r="F35" s="65"/>
      <c r="G35" s="137" t="s">
        <v>112</v>
      </c>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8"/>
      <c r="CA35" s="1" t="s">
        <v>40</v>
      </c>
    </row>
    <row r="37" spans="1:79" ht="15.75" customHeight="1" x14ac:dyDescent="0.2">
      <c r="A37" s="49" t="s">
        <v>41</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row>
    <row r="38" spans="1:79" ht="15.75" customHeight="1" x14ac:dyDescent="0.2">
      <c r="A38" s="49" t="s">
        <v>42</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row>
    <row r="39" spans="1:79" ht="15" customHeight="1" x14ac:dyDescent="0.2">
      <c r="A39" s="115" t="s">
        <v>43</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row>
    <row r="40" spans="1:79" ht="48.2" customHeight="1" x14ac:dyDescent="0.2">
      <c r="A40" s="102" t="s">
        <v>26</v>
      </c>
      <c r="B40" s="102"/>
      <c r="C40" s="102" t="s">
        <v>44</v>
      </c>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t="s">
        <v>45</v>
      </c>
      <c r="AB40" s="102"/>
      <c r="AC40" s="102"/>
      <c r="AD40" s="102"/>
      <c r="AE40" s="102"/>
      <c r="AF40" s="102"/>
      <c r="AG40" s="102"/>
      <c r="AH40" s="102"/>
      <c r="AI40" s="102"/>
      <c r="AJ40" s="102"/>
      <c r="AK40" s="102"/>
      <c r="AL40" s="102"/>
      <c r="AM40" s="102"/>
      <c r="AN40" s="102"/>
      <c r="AO40" s="102"/>
      <c r="AP40" s="102" t="s">
        <v>46</v>
      </c>
      <c r="AQ40" s="102"/>
      <c r="AR40" s="102"/>
      <c r="AS40" s="102"/>
      <c r="AT40" s="102"/>
      <c r="AU40" s="102"/>
      <c r="AV40" s="102"/>
      <c r="AW40" s="102"/>
      <c r="AX40" s="102"/>
      <c r="AY40" s="102"/>
      <c r="AZ40" s="102"/>
      <c r="BA40" s="102"/>
      <c r="BB40" s="102"/>
      <c r="BC40" s="102"/>
      <c r="BD40" s="102" t="s">
        <v>47</v>
      </c>
      <c r="BE40" s="102"/>
      <c r="BF40" s="102"/>
      <c r="BG40" s="102"/>
      <c r="BH40" s="102"/>
      <c r="BI40" s="102"/>
      <c r="BJ40" s="102"/>
      <c r="BK40" s="102"/>
      <c r="BL40" s="102"/>
      <c r="BM40" s="102"/>
      <c r="BN40" s="102"/>
      <c r="BO40" s="102"/>
      <c r="BP40" s="102"/>
      <c r="BQ40" s="102"/>
    </row>
    <row r="41" spans="1:79" ht="29.1" customHeight="1" x14ac:dyDescent="0.2">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t="s">
        <v>48</v>
      </c>
      <c r="AB41" s="102"/>
      <c r="AC41" s="102"/>
      <c r="AD41" s="102"/>
      <c r="AE41" s="102"/>
      <c r="AF41" s="102" t="s">
        <v>49</v>
      </c>
      <c r="AG41" s="102"/>
      <c r="AH41" s="102"/>
      <c r="AI41" s="102"/>
      <c r="AJ41" s="102"/>
      <c r="AK41" s="102" t="s">
        <v>50</v>
      </c>
      <c r="AL41" s="102"/>
      <c r="AM41" s="102"/>
      <c r="AN41" s="102"/>
      <c r="AO41" s="102"/>
      <c r="AP41" s="102" t="s">
        <v>48</v>
      </c>
      <c r="AQ41" s="102"/>
      <c r="AR41" s="102"/>
      <c r="AS41" s="102"/>
      <c r="AT41" s="102"/>
      <c r="AU41" s="102" t="s">
        <v>49</v>
      </c>
      <c r="AV41" s="102"/>
      <c r="AW41" s="102"/>
      <c r="AX41" s="102"/>
      <c r="AY41" s="102"/>
      <c r="AZ41" s="102" t="s">
        <v>50</v>
      </c>
      <c r="BA41" s="102"/>
      <c r="BB41" s="102"/>
      <c r="BC41" s="102"/>
      <c r="BD41" s="102" t="s">
        <v>48</v>
      </c>
      <c r="BE41" s="102"/>
      <c r="BF41" s="102"/>
      <c r="BG41" s="102"/>
      <c r="BH41" s="102"/>
      <c r="BI41" s="102" t="s">
        <v>49</v>
      </c>
      <c r="BJ41" s="102"/>
      <c r="BK41" s="102"/>
      <c r="BL41" s="102"/>
      <c r="BM41" s="102"/>
      <c r="BN41" s="102" t="s">
        <v>51</v>
      </c>
      <c r="BO41" s="102"/>
      <c r="BP41" s="102"/>
      <c r="BQ41" s="102"/>
    </row>
    <row r="42" spans="1:79" ht="15.95" customHeight="1" x14ac:dyDescent="0.2">
      <c r="A42" s="116">
        <v>1</v>
      </c>
      <c r="B42" s="116"/>
      <c r="C42" s="116">
        <v>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34">
        <v>3</v>
      </c>
      <c r="AB42" s="135"/>
      <c r="AC42" s="135"/>
      <c r="AD42" s="135"/>
      <c r="AE42" s="136"/>
      <c r="AF42" s="134">
        <v>4</v>
      </c>
      <c r="AG42" s="135"/>
      <c r="AH42" s="135"/>
      <c r="AI42" s="135"/>
      <c r="AJ42" s="136"/>
      <c r="AK42" s="134">
        <v>5</v>
      </c>
      <c r="AL42" s="135"/>
      <c r="AM42" s="135"/>
      <c r="AN42" s="135"/>
      <c r="AO42" s="136"/>
      <c r="AP42" s="134">
        <v>6</v>
      </c>
      <c r="AQ42" s="135"/>
      <c r="AR42" s="135"/>
      <c r="AS42" s="135"/>
      <c r="AT42" s="136"/>
      <c r="AU42" s="134">
        <v>7</v>
      </c>
      <c r="AV42" s="135"/>
      <c r="AW42" s="135"/>
      <c r="AX42" s="135"/>
      <c r="AY42" s="136"/>
      <c r="AZ42" s="134">
        <v>8</v>
      </c>
      <c r="BA42" s="135"/>
      <c r="BB42" s="135"/>
      <c r="BC42" s="136"/>
      <c r="BD42" s="134">
        <v>9</v>
      </c>
      <c r="BE42" s="135"/>
      <c r="BF42" s="135"/>
      <c r="BG42" s="135"/>
      <c r="BH42" s="136"/>
      <c r="BI42" s="116">
        <v>10</v>
      </c>
      <c r="BJ42" s="116"/>
      <c r="BK42" s="116"/>
      <c r="BL42" s="116"/>
      <c r="BM42" s="116"/>
      <c r="BN42" s="116">
        <v>11</v>
      </c>
      <c r="BO42" s="116"/>
      <c r="BP42" s="116"/>
      <c r="BQ42" s="116"/>
    </row>
    <row r="43" spans="1:79" ht="15.75" hidden="1" customHeight="1" x14ac:dyDescent="0.2">
      <c r="A43" s="65" t="s">
        <v>38</v>
      </c>
      <c r="B43" s="65"/>
      <c r="C43" s="131" t="s">
        <v>29</v>
      </c>
      <c r="D43" s="131"/>
      <c r="E43" s="131"/>
      <c r="F43" s="131"/>
      <c r="G43" s="131"/>
      <c r="H43" s="131"/>
      <c r="I43" s="131"/>
      <c r="J43" s="131"/>
      <c r="K43" s="131"/>
      <c r="L43" s="131"/>
      <c r="M43" s="131"/>
      <c r="N43" s="131"/>
      <c r="O43" s="131"/>
      <c r="P43" s="131"/>
      <c r="Q43" s="131"/>
      <c r="R43" s="131"/>
      <c r="S43" s="131"/>
      <c r="T43" s="131"/>
      <c r="U43" s="131"/>
      <c r="V43" s="131"/>
      <c r="W43" s="131"/>
      <c r="X43" s="131"/>
      <c r="Y43" s="131"/>
      <c r="Z43" s="132"/>
      <c r="AA43" s="94" t="s">
        <v>52</v>
      </c>
      <c r="AB43" s="94"/>
      <c r="AC43" s="94"/>
      <c r="AD43" s="94"/>
      <c r="AE43" s="94"/>
      <c r="AF43" s="94" t="s">
        <v>53</v>
      </c>
      <c r="AG43" s="94"/>
      <c r="AH43" s="94"/>
      <c r="AI43" s="94"/>
      <c r="AJ43" s="94"/>
      <c r="AK43" s="60" t="s">
        <v>54</v>
      </c>
      <c r="AL43" s="60"/>
      <c r="AM43" s="60"/>
      <c r="AN43" s="60"/>
      <c r="AO43" s="60"/>
      <c r="AP43" s="94" t="s">
        <v>55</v>
      </c>
      <c r="AQ43" s="94"/>
      <c r="AR43" s="94"/>
      <c r="AS43" s="94"/>
      <c r="AT43" s="94"/>
      <c r="AU43" s="94" t="s">
        <v>56</v>
      </c>
      <c r="AV43" s="94"/>
      <c r="AW43" s="94"/>
      <c r="AX43" s="94"/>
      <c r="AY43" s="94"/>
      <c r="AZ43" s="60" t="s">
        <v>54</v>
      </c>
      <c r="BA43" s="60"/>
      <c r="BB43" s="60"/>
      <c r="BC43" s="60"/>
      <c r="BD43" s="133" t="s">
        <v>57</v>
      </c>
      <c r="BE43" s="133"/>
      <c r="BF43" s="133"/>
      <c r="BG43" s="133"/>
      <c r="BH43" s="133"/>
      <c r="BI43" s="133" t="s">
        <v>57</v>
      </c>
      <c r="BJ43" s="133"/>
      <c r="BK43" s="133"/>
      <c r="BL43" s="133"/>
      <c r="BM43" s="133"/>
      <c r="BN43" s="111" t="s">
        <v>54</v>
      </c>
      <c r="BO43" s="111"/>
      <c r="BP43" s="111"/>
      <c r="BQ43" s="111"/>
      <c r="CA43" s="1" t="s">
        <v>58</v>
      </c>
    </row>
    <row r="44" spans="1:79" ht="15" customHeight="1" x14ac:dyDescent="0.2">
      <c r="A44" s="126">
        <v>1</v>
      </c>
      <c r="B44" s="126"/>
      <c r="C44" s="127" t="s">
        <v>59</v>
      </c>
      <c r="D44" s="128"/>
      <c r="E44" s="128"/>
      <c r="F44" s="128"/>
      <c r="G44" s="128"/>
      <c r="H44" s="128"/>
      <c r="I44" s="128"/>
      <c r="J44" s="128"/>
      <c r="K44" s="128"/>
      <c r="L44" s="128"/>
      <c r="M44" s="128"/>
      <c r="N44" s="128"/>
      <c r="O44" s="128"/>
      <c r="P44" s="128"/>
      <c r="Q44" s="128"/>
      <c r="R44" s="128"/>
      <c r="S44" s="128"/>
      <c r="T44" s="128"/>
      <c r="U44" s="128"/>
      <c r="V44" s="128"/>
      <c r="W44" s="128"/>
      <c r="X44" s="128"/>
      <c r="Y44" s="128"/>
      <c r="Z44" s="129"/>
      <c r="AA44" s="130">
        <v>0</v>
      </c>
      <c r="AB44" s="130"/>
      <c r="AC44" s="130"/>
      <c r="AD44" s="130"/>
      <c r="AE44" s="130"/>
      <c r="AF44" s="130">
        <v>37593075.219999999</v>
      </c>
      <c r="AG44" s="130"/>
      <c r="AH44" s="130"/>
      <c r="AI44" s="130"/>
      <c r="AJ44" s="130"/>
      <c r="AK44" s="130">
        <f>AA44+AF44</f>
        <v>37593075.219999999</v>
      </c>
      <c r="AL44" s="130"/>
      <c r="AM44" s="130"/>
      <c r="AN44" s="130"/>
      <c r="AO44" s="130"/>
      <c r="AP44" s="130">
        <v>0</v>
      </c>
      <c r="AQ44" s="130"/>
      <c r="AR44" s="130"/>
      <c r="AS44" s="130"/>
      <c r="AT44" s="130"/>
      <c r="AU44" s="130">
        <v>33952992.5</v>
      </c>
      <c r="AV44" s="130"/>
      <c r="AW44" s="130"/>
      <c r="AX44" s="130"/>
      <c r="AY44" s="130"/>
      <c r="AZ44" s="130">
        <f>AP44+AU44</f>
        <v>33952992.5</v>
      </c>
      <c r="BA44" s="130"/>
      <c r="BB44" s="130"/>
      <c r="BC44" s="130"/>
      <c r="BD44" s="130">
        <f>AP44-AA44</f>
        <v>0</v>
      </c>
      <c r="BE44" s="130"/>
      <c r="BF44" s="130"/>
      <c r="BG44" s="130"/>
      <c r="BH44" s="130"/>
      <c r="BI44" s="130">
        <f>AU44-AF44</f>
        <v>-3640082.7199999988</v>
      </c>
      <c r="BJ44" s="130"/>
      <c r="BK44" s="130"/>
      <c r="BL44" s="130"/>
      <c r="BM44" s="130"/>
      <c r="BN44" s="130">
        <f>BD44+BI44</f>
        <v>-3640082.7199999988</v>
      </c>
      <c r="BO44" s="130"/>
      <c r="BP44" s="130"/>
      <c r="BQ44" s="130"/>
      <c r="CA44" s="1" t="s">
        <v>60</v>
      </c>
    </row>
    <row r="45" spans="1:79" s="17" customFormat="1" ht="15" customHeight="1" x14ac:dyDescent="0.2">
      <c r="A45" s="124"/>
      <c r="B45" s="124"/>
      <c r="C45" s="125" t="s">
        <v>61</v>
      </c>
      <c r="D45" s="88"/>
      <c r="E45" s="88"/>
      <c r="F45" s="88"/>
      <c r="G45" s="88"/>
      <c r="H45" s="88"/>
      <c r="I45" s="88"/>
      <c r="J45" s="88"/>
      <c r="K45" s="88"/>
      <c r="L45" s="88"/>
      <c r="M45" s="88"/>
      <c r="N45" s="88"/>
      <c r="O45" s="88"/>
      <c r="P45" s="88"/>
      <c r="Q45" s="88"/>
      <c r="R45" s="88"/>
      <c r="S45" s="88"/>
      <c r="T45" s="88"/>
      <c r="U45" s="88"/>
      <c r="V45" s="88"/>
      <c r="W45" s="88"/>
      <c r="X45" s="88"/>
      <c r="Y45" s="88"/>
      <c r="Z45" s="89"/>
      <c r="AA45" s="123">
        <v>0</v>
      </c>
      <c r="AB45" s="123"/>
      <c r="AC45" s="123"/>
      <c r="AD45" s="123"/>
      <c r="AE45" s="123"/>
      <c r="AF45" s="123">
        <v>37593075.219999999</v>
      </c>
      <c r="AG45" s="123"/>
      <c r="AH45" s="123"/>
      <c r="AI45" s="123"/>
      <c r="AJ45" s="123"/>
      <c r="AK45" s="123">
        <f>AA45+AF45</f>
        <v>37593075.219999999</v>
      </c>
      <c r="AL45" s="123"/>
      <c r="AM45" s="123"/>
      <c r="AN45" s="123"/>
      <c r="AO45" s="123"/>
      <c r="AP45" s="123">
        <v>0</v>
      </c>
      <c r="AQ45" s="123"/>
      <c r="AR45" s="123"/>
      <c r="AS45" s="123"/>
      <c r="AT45" s="123"/>
      <c r="AU45" s="123">
        <f>AU44</f>
        <v>33952992.5</v>
      </c>
      <c r="AV45" s="123"/>
      <c r="AW45" s="123"/>
      <c r="AX45" s="123"/>
      <c r="AY45" s="123"/>
      <c r="AZ45" s="123">
        <f>AP45+AU45</f>
        <v>33952992.5</v>
      </c>
      <c r="BA45" s="123"/>
      <c r="BB45" s="123"/>
      <c r="BC45" s="123"/>
      <c r="BD45" s="123">
        <f>AP45-AA45</f>
        <v>0</v>
      </c>
      <c r="BE45" s="123"/>
      <c r="BF45" s="123"/>
      <c r="BG45" s="123"/>
      <c r="BH45" s="123"/>
      <c r="BI45" s="123">
        <f>AU45-AF45</f>
        <v>-3640082.7199999988</v>
      </c>
      <c r="BJ45" s="123"/>
      <c r="BK45" s="123"/>
      <c r="BL45" s="123"/>
      <c r="BM45" s="123"/>
      <c r="BN45" s="123">
        <f>BD45+BI45</f>
        <v>-3640082.7199999988</v>
      </c>
      <c r="BO45" s="123"/>
      <c r="BP45" s="123"/>
      <c r="BQ45" s="123"/>
    </row>
    <row r="47" spans="1:79" ht="29.25" customHeight="1" x14ac:dyDescent="0.2">
      <c r="A47" s="49" t="s">
        <v>62</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row>
    <row r="48" spans="1:79" ht="9.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row>
    <row r="49" spans="1:79" ht="15.75" customHeight="1" x14ac:dyDescent="0.2">
      <c r="A49" s="116" t="s">
        <v>26</v>
      </c>
      <c r="B49" s="116"/>
      <c r="C49" s="102" t="s">
        <v>63</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t="15.75" x14ac:dyDescent="0.2">
      <c r="A50" s="116">
        <v>1</v>
      </c>
      <c r="B50" s="116"/>
      <c r="C50" s="117">
        <v>2</v>
      </c>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row>
    <row r="51" spans="1:79" ht="34.700000000000003" customHeight="1" x14ac:dyDescent="0.2">
      <c r="A51" s="118"/>
      <c r="B51" s="119"/>
      <c r="C51" s="120" t="s">
        <v>117</v>
      </c>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row>
    <row r="53" spans="1:79" ht="15.75" customHeight="1" x14ac:dyDescent="0.2">
      <c r="A53" s="49" t="s">
        <v>64</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row>
    <row r="54" spans="1:79" ht="15" customHeight="1" x14ac:dyDescent="0.2">
      <c r="A54" s="115" t="s">
        <v>43</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row>
    <row r="55" spans="1:79" ht="28.5" customHeight="1" x14ac:dyDescent="0.2">
      <c r="A55" s="74" t="s">
        <v>26</v>
      </c>
      <c r="B55" s="75"/>
      <c r="C55" s="102" t="s">
        <v>65</v>
      </c>
      <c r="D55" s="102"/>
      <c r="E55" s="102"/>
      <c r="F55" s="102"/>
      <c r="G55" s="102"/>
      <c r="H55" s="102"/>
      <c r="I55" s="102"/>
      <c r="J55" s="102"/>
      <c r="K55" s="102"/>
      <c r="L55" s="102"/>
      <c r="M55" s="102"/>
      <c r="N55" s="102"/>
      <c r="O55" s="102"/>
      <c r="P55" s="102"/>
      <c r="Q55" s="102"/>
      <c r="R55" s="102"/>
      <c r="S55" s="102" t="s">
        <v>45</v>
      </c>
      <c r="T55" s="102"/>
      <c r="U55" s="102"/>
      <c r="V55" s="102"/>
      <c r="W55" s="102"/>
      <c r="X55" s="102"/>
      <c r="Y55" s="102"/>
      <c r="Z55" s="102"/>
      <c r="AA55" s="102"/>
      <c r="AB55" s="102"/>
      <c r="AC55" s="102"/>
      <c r="AD55" s="102"/>
      <c r="AE55" s="102"/>
      <c r="AF55" s="102"/>
      <c r="AG55" s="102"/>
      <c r="AH55" s="102"/>
      <c r="AI55" s="102" t="s">
        <v>46</v>
      </c>
      <c r="AJ55" s="102"/>
      <c r="AK55" s="102"/>
      <c r="AL55" s="102"/>
      <c r="AM55" s="102"/>
      <c r="AN55" s="102"/>
      <c r="AO55" s="102"/>
      <c r="AP55" s="102"/>
      <c r="AQ55" s="102"/>
      <c r="AR55" s="102"/>
      <c r="AS55" s="102"/>
      <c r="AT55" s="102"/>
      <c r="AU55" s="102"/>
      <c r="AV55" s="102"/>
      <c r="AW55" s="102"/>
      <c r="AX55" s="102"/>
      <c r="AY55" s="102" t="s">
        <v>47</v>
      </c>
      <c r="AZ55" s="102"/>
      <c r="BA55" s="102"/>
      <c r="BB55" s="102"/>
      <c r="BC55" s="102"/>
      <c r="BD55" s="102"/>
      <c r="BE55" s="102"/>
      <c r="BF55" s="102"/>
      <c r="BG55" s="102"/>
      <c r="BH55" s="102"/>
      <c r="BI55" s="102"/>
      <c r="BJ55" s="102"/>
      <c r="BK55" s="102"/>
      <c r="BL55" s="102"/>
      <c r="BM55" s="102"/>
      <c r="BN55" s="102"/>
      <c r="BO55" s="18"/>
      <c r="BP55" s="18"/>
      <c r="BQ55" s="18"/>
    </row>
    <row r="56" spans="1:79" ht="29.1" customHeight="1" x14ac:dyDescent="0.2">
      <c r="A56" s="103"/>
      <c r="B56" s="104"/>
      <c r="C56" s="102"/>
      <c r="D56" s="102"/>
      <c r="E56" s="102"/>
      <c r="F56" s="102"/>
      <c r="G56" s="102"/>
      <c r="H56" s="102"/>
      <c r="I56" s="102"/>
      <c r="J56" s="102"/>
      <c r="K56" s="102"/>
      <c r="L56" s="102"/>
      <c r="M56" s="102"/>
      <c r="N56" s="102"/>
      <c r="O56" s="102"/>
      <c r="P56" s="102"/>
      <c r="Q56" s="102"/>
      <c r="R56" s="102"/>
      <c r="S56" s="102" t="s">
        <v>48</v>
      </c>
      <c r="T56" s="102"/>
      <c r="U56" s="102"/>
      <c r="V56" s="102"/>
      <c r="W56" s="102"/>
      <c r="X56" s="102" t="s">
        <v>49</v>
      </c>
      <c r="Y56" s="102"/>
      <c r="Z56" s="102"/>
      <c r="AA56" s="102"/>
      <c r="AB56" s="102"/>
      <c r="AC56" s="102" t="s">
        <v>50</v>
      </c>
      <c r="AD56" s="102"/>
      <c r="AE56" s="102"/>
      <c r="AF56" s="102"/>
      <c r="AG56" s="102"/>
      <c r="AH56" s="102"/>
      <c r="AI56" s="102" t="s">
        <v>48</v>
      </c>
      <c r="AJ56" s="102"/>
      <c r="AK56" s="102"/>
      <c r="AL56" s="102"/>
      <c r="AM56" s="102"/>
      <c r="AN56" s="102" t="s">
        <v>49</v>
      </c>
      <c r="AO56" s="102"/>
      <c r="AP56" s="102"/>
      <c r="AQ56" s="102"/>
      <c r="AR56" s="102"/>
      <c r="AS56" s="102" t="s">
        <v>50</v>
      </c>
      <c r="AT56" s="102"/>
      <c r="AU56" s="102"/>
      <c r="AV56" s="102"/>
      <c r="AW56" s="102"/>
      <c r="AX56" s="102"/>
      <c r="AY56" s="77" t="s">
        <v>48</v>
      </c>
      <c r="AZ56" s="95"/>
      <c r="BA56" s="95"/>
      <c r="BB56" s="95"/>
      <c r="BC56" s="96"/>
      <c r="BD56" s="77" t="s">
        <v>49</v>
      </c>
      <c r="BE56" s="95"/>
      <c r="BF56" s="95"/>
      <c r="BG56" s="95"/>
      <c r="BH56" s="96"/>
      <c r="BI56" s="102" t="s">
        <v>50</v>
      </c>
      <c r="BJ56" s="102"/>
      <c r="BK56" s="102"/>
      <c r="BL56" s="102"/>
      <c r="BM56" s="102"/>
      <c r="BN56" s="102"/>
      <c r="BO56" s="18"/>
      <c r="BP56" s="18"/>
      <c r="BQ56" s="18"/>
    </row>
    <row r="57" spans="1:79" ht="15.95" customHeight="1" x14ac:dyDescent="0.25">
      <c r="A57" s="102">
        <v>1</v>
      </c>
      <c r="B57" s="102"/>
      <c r="C57" s="102">
        <v>2</v>
      </c>
      <c r="D57" s="102"/>
      <c r="E57" s="102"/>
      <c r="F57" s="102"/>
      <c r="G57" s="102"/>
      <c r="H57" s="102"/>
      <c r="I57" s="102"/>
      <c r="J57" s="102"/>
      <c r="K57" s="102"/>
      <c r="L57" s="102"/>
      <c r="M57" s="102"/>
      <c r="N57" s="102"/>
      <c r="O57" s="102"/>
      <c r="P57" s="102"/>
      <c r="Q57" s="102"/>
      <c r="R57" s="102"/>
      <c r="S57" s="102">
        <v>3</v>
      </c>
      <c r="T57" s="102"/>
      <c r="U57" s="102"/>
      <c r="V57" s="102"/>
      <c r="W57" s="102"/>
      <c r="X57" s="102">
        <v>4</v>
      </c>
      <c r="Y57" s="102"/>
      <c r="Z57" s="102"/>
      <c r="AA57" s="102"/>
      <c r="AB57" s="102"/>
      <c r="AC57" s="102">
        <v>5</v>
      </c>
      <c r="AD57" s="102"/>
      <c r="AE57" s="102"/>
      <c r="AF57" s="102"/>
      <c r="AG57" s="102"/>
      <c r="AH57" s="102"/>
      <c r="AI57" s="102">
        <v>6</v>
      </c>
      <c r="AJ57" s="102"/>
      <c r="AK57" s="102"/>
      <c r="AL57" s="102"/>
      <c r="AM57" s="102"/>
      <c r="AN57" s="102">
        <v>7</v>
      </c>
      <c r="AO57" s="102"/>
      <c r="AP57" s="102"/>
      <c r="AQ57" s="102"/>
      <c r="AR57" s="102"/>
      <c r="AS57" s="102">
        <v>8</v>
      </c>
      <c r="AT57" s="102"/>
      <c r="AU57" s="102"/>
      <c r="AV57" s="102"/>
      <c r="AW57" s="102"/>
      <c r="AX57" s="102"/>
      <c r="AY57" s="102">
        <v>9</v>
      </c>
      <c r="AZ57" s="102"/>
      <c r="BA57" s="102"/>
      <c r="BB57" s="102"/>
      <c r="BC57" s="102"/>
      <c r="BD57" s="102">
        <v>10</v>
      </c>
      <c r="BE57" s="102"/>
      <c r="BF57" s="102"/>
      <c r="BG57" s="102"/>
      <c r="BH57" s="102"/>
      <c r="BI57" s="77">
        <v>11</v>
      </c>
      <c r="BJ57" s="95"/>
      <c r="BK57" s="95"/>
      <c r="BL57" s="95"/>
      <c r="BM57" s="95"/>
      <c r="BN57" s="96"/>
      <c r="BO57" s="19"/>
      <c r="BP57" s="19"/>
      <c r="BQ57" s="19"/>
    </row>
    <row r="58" spans="1:79" ht="18" hidden="1" customHeight="1" x14ac:dyDescent="0.2">
      <c r="A58" s="65" t="s">
        <v>38</v>
      </c>
      <c r="B58" s="65"/>
      <c r="C58" s="100" t="s">
        <v>29</v>
      </c>
      <c r="D58" s="100"/>
      <c r="E58" s="100"/>
      <c r="F58" s="100"/>
      <c r="G58" s="100"/>
      <c r="H58" s="100"/>
      <c r="I58" s="100"/>
      <c r="J58" s="100"/>
      <c r="K58" s="100"/>
      <c r="L58" s="100"/>
      <c r="M58" s="100"/>
      <c r="N58" s="100"/>
      <c r="O58" s="100"/>
      <c r="P58" s="100"/>
      <c r="Q58" s="100"/>
      <c r="R58" s="100"/>
      <c r="S58" s="94" t="s">
        <v>52</v>
      </c>
      <c r="T58" s="94"/>
      <c r="U58" s="94"/>
      <c r="V58" s="94"/>
      <c r="W58" s="94"/>
      <c r="X58" s="94" t="s">
        <v>53</v>
      </c>
      <c r="Y58" s="94"/>
      <c r="Z58" s="94"/>
      <c r="AA58" s="94"/>
      <c r="AB58" s="94"/>
      <c r="AC58" s="60" t="s">
        <v>54</v>
      </c>
      <c r="AD58" s="111"/>
      <c r="AE58" s="111"/>
      <c r="AF58" s="111"/>
      <c r="AG58" s="111"/>
      <c r="AH58" s="111"/>
      <c r="AI58" s="94" t="s">
        <v>55</v>
      </c>
      <c r="AJ58" s="94"/>
      <c r="AK58" s="94"/>
      <c r="AL58" s="94"/>
      <c r="AM58" s="94"/>
      <c r="AN58" s="94" t="s">
        <v>56</v>
      </c>
      <c r="AO58" s="94"/>
      <c r="AP58" s="94"/>
      <c r="AQ58" s="94"/>
      <c r="AR58" s="94"/>
      <c r="AS58" s="60" t="s">
        <v>54</v>
      </c>
      <c r="AT58" s="111"/>
      <c r="AU58" s="111"/>
      <c r="AV58" s="111"/>
      <c r="AW58" s="111"/>
      <c r="AX58" s="111"/>
      <c r="AY58" s="112" t="s">
        <v>66</v>
      </c>
      <c r="AZ58" s="113"/>
      <c r="BA58" s="113"/>
      <c r="BB58" s="113"/>
      <c r="BC58" s="114"/>
      <c r="BD58" s="112" t="s">
        <v>66</v>
      </c>
      <c r="BE58" s="113"/>
      <c r="BF58" s="113"/>
      <c r="BG58" s="113"/>
      <c r="BH58" s="114"/>
      <c r="BI58" s="111" t="s">
        <v>54</v>
      </c>
      <c r="BJ58" s="111"/>
      <c r="BK58" s="111"/>
      <c r="BL58" s="111"/>
      <c r="BM58" s="111"/>
      <c r="BN58" s="111"/>
      <c r="BO58" s="20"/>
      <c r="BP58" s="20"/>
      <c r="BQ58" s="20"/>
      <c r="CA58" s="1" t="s">
        <v>67</v>
      </c>
    </row>
    <row r="59" spans="1:79" ht="40.700000000000003" customHeight="1" x14ac:dyDescent="0.2">
      <c r="A59" s="65">
        <v>1</v>
      </c>
      <c r="B59" s="65"/>
      <c r="C59" s="110" t="s">
        <v>68</v>
      </c>
      <c r="D59" s="67"/>
      <c r="E59" s="67"/>
      <c r="F59" s="67"/>
      <c r="G59" s="67"/>
      <c r="H59" s="67"/>
      <c r="I59" s="67"/>
      <c r="J59" s="67"/>
      <c r="K59" s="67"/>
      <c r="L59" s="67"/>
      <c r="M59" s="67"/>
      <c r="N59" s="67"/>
      <c r="O59" s="67"/>
      <c r="P59" s="67"/>
      <c r="Q59" s="67"/>
      <c r="R59" s="68"/>
      <c r="S59" s="90">
        <v>0</v>
      </c>
      <c r="T59" s="90"/>
      <c r="U59" s="90"/>
      <c r="V59" s="90"/>
      <c r="W59" s="90"/>
      <c r="X59" s="90">
        <v>37593075.219999999</v>
      </c>
      <c r="Y59" s="90"/>
      <c r="Z59" s="90"/>
      <c r="AA59" s="90"/>
      <c r="AB59" s="90"/>
      <c r="AC59" s="90">
        <f>S59+X59</f>
        <v>37593075.219999999</v>
      </c>
      <c r="AD59" s="90"/>
      <c r="AE59" s="90"/>
      <c r="AF59" s="90"/>
      <c r="AG59" s="90"/>
      <c r="AH59" s="90"/>
      <c r="AI59" s="90">
        <v>0</v>
      </c>
      <c r="AJ59" s="90"/>
      <c r="AK59" s="90"/>
      <c r="AL59" s="90"/>
      <c r="AM59" s="90"/>
      <c r="AN59" s="90">
        <v>33952992.5</v>
      </c>
      <c r="AO59" s="90"/>
      <c r="AP59" s="90"/>
      <c r="AQ59" s="90"/>
      <c r="AR59" s="90"/>
      <c r="AS59" s="90">
        <f>AI59+AN59</f>
        <v>33952992.5</v>
      </c>
      <c r="AT59" s="90"/>
      <c r="AU59" s="90"/>
      <c r="AV59" s="90"/>
      <c r="AW59" s="90"/>
      <c r="AX59" s="90"/>
      <c r="AY59" s="90">
        <f>AI59-S59</f>
        <v>0</v>
      </c>
      <c r="AZ59" s="90"/>
      <c r="BA59" s="90"/>
      <c r="BB59" s="90"/>
      <c r="BC59" s="90"/>
      <c r="BD59" s="108">
        <f>AN59-X59</f>
        <v>-3640082.7199999988</v>
      </c>
      <c r="BE59" s="108"/>
      <c r="BF59" s="108"/>
      <c r="BG59" s="108"/>
      <c r="BH59" s="108"/>
      <c r="BI59" s="108">
        <f>AY59+BD59</f>
        <v>-3640082.7199999988</v>
      </c>
      <c r="BJ59" s="108"/>
      <c r="BK59" s="108"/>
      <c r="BL59" s="108"/>
      <c r="BM59" s="108"/>
      <c r="BN59" s="108"/>
      <c r="BO59" s="21"/>
      <c r="BP59" s="21"/>
      <c r="BQ59" s="21"/>
      <c r="CA59" s="1" t="s">
        <v>69</v>
      </c>
    </row>
    <row r="60" spans="1:79" s="17" customFormat="1" ht="15" customHeight="1" x14ac:dyDescent="0.2">
      <c r="A60" s="58"/>
      <c r="B60" s="58"/>
      <c r="C60" s="109" t="s">
        <v>70</v>
      </c>
      <c r="D60" s="88"/>
      <c r="E60" s="88"/>
      <c r="F60" s="88"/>
      <c r="G60" s="88"/>
      <c r="H60" s="88"/>
      <c r="I60" s="88"/>
      <c r="J60" s="88"/>
      <c r="K60" s="88"/>
      <c r="L60" s="88"/>
      <c r="M60" s="88"/>
      <c r="N60" s="88"/>
      <c r="O60" s="88"/>
      <c r="P60" s="88"/>
      <c r="Q60" s="88"/>
      <c r="R60" s="89"/>
      <c r="S60" s="91">
        <v>0</v>
      </c>
      <c r="T60" s="91"/>
      <c r="U60" s="91"/>
      <c r="V60" s="91"/>
      <c r="W60" s="91"/>
      <c r="X60" s="91">
        <f>X59</f>
        <v>37593075.219999999</v>
      </c>
      <c r="Y60" s="91"/>
      <c r="Z60" s="91"/>
      <c r="AA60" s="91"/>
      <c r="AB60" s="91"/>
      <c r="AC60" s="91">
        <f>S60+X60</f>
        <v>37593075.219999999</v>
      </c>
      <c r="AD60" s="91"/>
      <c r="AE60" s="91"/>
      <c r="AF60" s="91"/>
      <c r="AG60" s="91"/>
      <c r="AH60" s="91"/>
      <c r="AI60" s="91">
        <v>0</v>
      </c>
      <c r="AJ60" s="91"/>
      <c r="AK60" s="91"/>
      <c r="AL60" s="91"/>
      <c r="AM60" s="91"/>
      <c r="AN60" s="91">
        <f>AN59</f>
        <v>33952992.5</v>
      </c>
      <c r="AO60" s="91"/>
      <c r="AP60" s="91"/>
      <c r="AQ60" s="91"/>
      <c r="AR60" s="91"/>
      <c r="AS60" s="91">
        <f>AI60+AN60</f>
        <v>33952992.5</v>
      </c>
      <c r="AT60" s="91"/>
      <c r="AU60" s="91"/>
      <c r="AV60" s="91"/>
      <c r="AW60" s="91"/>
      <c r="AX60" s="91"/>
      <c r="AY60" s="91">
        <f>AI60-S60</f>
        <v>0</v>
      </c>
      <c r="AZ60" s="91"/>
      <c r="BA60" s="91"/>
      <c r="BB60" s="91"/>
      <c r="BC60" s="91"/>
      <c r="BD60" s="107">
        <f>AN60-X60</f>
        <v>-3640082.7199999988</v>
      </c>
      <c r="BE60" s="107"/>
      <c r="BF60" s="107"/>
      <c r="BG60" s="107"/>
      <c r="BH60" s="107"/>
      <c r="BI60" s="107">
        <f>AY60+BD60</f>
        <v>-3640082.7199999988</v>
      </c>
      <c r="BJ60" s="107"/>
      <c r="BK60" s="107"/>
      <c r="BL60" s="107"/>
      <c r="BM60" s="107"/>
      <c r="BN60" s="107"/>
      <c r="BO60" s="22"/>
      <c r="BP60" s="22"/>
      <c r="BQ60" s="22"/>
    </row>
    <row r="62" spans="1:79" ht="15.75" customHeight="1" x14ac:dyDescent="0.2">
      <c r="A62" s="49" t="s">
        <v>71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row>
    <row r="63" spans="1:79" ht="15.75" customHeight="1" x14ac:dyDescent="0.2">
      <c r="A63" s="49" t="s">
        <v>72</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row>
    <row r="64" spans="1:79" ht="8.4499999999999993" customHeight="1" x14ac:dyDescent="0.2"/>
    <row r="65" spans="1:79" ht="45" customHeight="1" x14ac:dyDescent="0.2">
      <c r="A65" s="74" t="s">
        <v>26</v>
      </c>
      <c r="B65" s="75"/>
      <c r="C65" s="74" t="s">
        <v>73</v>
      </c>
      <c r="D65" s="76"/>
      <c r="E65" s="76"/>
      <c r="F65" s="76"/>
      <c r="G65" s="76"/>
      <c r="H65" s="76"/>
      <c r="I65" s="75"/>
      <c r="J65" s="74" t="s">
        <v>74</v>
      </c>
      <c r="K65" s="76"/>
      <c r="L65" s="76"/>
      <c r="M65" s="76"/>
      <c r="N65" s="75"/>
      <c r="O65" s="74" t="s">
        <v>75</v>
      </c>
      <c r="P65" s="76"/>
      <c r="Q65" s="76"/>
      <c r="R65" s="76"/>
      <c r="S65" s="76"/>
      <c r="T65" s="76"/>
      <c r="U65" s="76"/>
      <c r="V65" s="76"/>
      <c r="W65" s="76"/>
      <c r="X65" s="75"/>
      <c r="Y65" s="102" t="s">
        <v>45</v>
      </c>
      <c r="Z65" s="102"/>
      <c r="AA65" s="102"/>
      <c r="AB65" s="102"/>
      <c r="AC65" s="102"/>
      <c r="AD65" s="102"/>
      <c r="AE65" s="102"/>
      <c r="AF65" s="102"/>
      <c r="AG65" s="102"/>
      <c r="AH65" s="102"/>
      <c r="AI65" s="102"/>
      <c r="AJ65" s="102"/>
      <c r="AK65" s="102"/>
      <c r="AL65" s="102"/>
      <c r="AM65" s="102"/>
      <c r="AN65" s="102" t="s">
        <v>76</v>
      </c>
      <c r="AO65" s="102"/>
      <c r="AP65" s="102"/>
      <c r="AQ65" s="102"/>
      <c r="AR65" s="102"/>
      <c r="AS65" s="102"/>
      <c r="AT65" s="102"/>
      <c r="AU65" s="102"/>
      <c r="AV65" s="102"/>
      <c r="AW65" s="102"/>
      <c r="AX65" s="102"/>
      <c r="AY65" s="102"/>
      <c r="AZ65" s="102"/>
      <c r="BA65" s="102"/>
      <c r="BB65" s="102"/>
      <c r="BC65" s="106" t="s">
        <v>47</v>
      </c>
      <c r="BD65" s="106"/>
      <c r="BE65" s="106"/>
      <c r="BF65" s="106"/>
      <c r="BG65" s="106"/>
      <c r="BH65" s="106"/>
      <c r="BI65" s="106"/>
      <c r="BJ65" s="106"/>
      <c r="BK65" s="106"/>
      <c r="BL65" s="106"/>
      <c r="BM65" s="106"/>
      <c r="BN65" s="106"/>
      <c r="BO65" s="106"/>
      <c r="BP65" s="106"/>
      <c r="BQ65" s="106"/>
      <c r="BR65" s="23"/>
      <c r="BS65" s="23"/>
      <c r="BT65" s="23"/>
      <c r="BU65" s="23"/>
      <c r="BV65" s="23"/>
      <c r="BW65" s="23"/>
      <c r="BX65" s="23"/>
      <c r="BY65" s="23"/>
      <c r="BZ65" s="24"/>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77" t="s">
        <v>48</v>
      </c>
      <c r="Z66" s="95"/>
      <c r="AA66" s="95"/>
      <c r="AB66" s="95"/>
      <c r="AC66" s="96"/>
      <c r="AD66" s="77" t="s">
        <v>49</v>
      </c>
      <c r="AE66" s="95"/>
      <c r="AF66" s="95"/>
      <c r="AG66" s="95"/>
      <c r="AH66" s="96"/>
      <c r="AI66" s="102" t="s">
        <v>50</v>
      </c>
      <c r="AJ66" s="102"/>
      <c r="AK66" s="102"/>
      <c r="AL66" s="102"/>
      <c r="AM66" s="102"/>
      <c r="AN66" s="102" t="s">
        <v>48</v>
      </c>
      <c r="AO66" s="102"/>
      <c r="AP66" s="102"/>
      <c r="AQ66" s="102"/>
      <c r="AR66" s="102"/>
      <c r="AS66" s="102" t="s">
        <v>49</v>
      </c>
      <c r="AT66" s="102"/>
      <c r="AU66" s="102"/>
      <c r="AV66" s="102"/>
      <c r="AW66" s="102"/>
      <c r="AX66" s="102" t="s">
        <v>50</v>
      </c>
      <c r="AY66" s="102"/>
      <c r="AZ66" s="102"/>
      <c r="BA66" s="102"/>
      <c r="BB66" s="102"/>
      <c r="BC66" s="102" t="s">
        <v>48</v>
      </c>
      <c r="BD66" s="102"/>
      <c r="BE66" s="102"/>
      <c r="BF66" s="102"/>
      <c r="BG66" s="102"/>
      <c r="BH66" s="102" t="s">
        <v>49</v>
      </c>
      <c r="BI66" s="102"/>
      <c r="BJ66" s="102"/>
      <c r="BK66" s="102"/>
      <c r="BL66" s="102"/>
      <c r="BM66" s="102" t="s">
        <v>50</v>
      </c>
      <c r="BN66" s="102"/>
      <c r="BO66" s="102"/>
      <c r="BP66" s="102"/>
      <c r="BQ66" s="102"/>
      <c r="BR66" s="18"/>
      <c r="BS66" s="18"/>
      <c r="BT66" s="18"/>
      <c r="BU66" s="18"/>
      <c r="BV66" s="18"/>
      <c r="BW66" s="18"/>
      <c r="BX66" s="18"/>
      <c r="BY66" s="18"/>
      <c r="BZ66" s="24"/>
    </row>
    <row r="67" spans="1:79" ht="15.95" customHeight="1" x14ac:dyDescent="0.2">
      <c r="A67" s="102">
        <v>1</v>
      </c>
      <c r="B67" s="102"/>
      <c r="C67" s="102">
        <v>2</v>
      </c>
      <c r="D67" s="102"/>
      <c r="E67" s="102"/>
      <c r="F67" s="102"/>
      <c r="G67" s="102"/>
      <c r="H67" s="102"/>
      <c r="I67" s="102"/>
      <c r="J67" s="102">
        <v>3</v>
      </c>
      <c r="K67" s="102"/>
      <c r="L67" s="102"/>
      <c r="M67" s="102"/>
      <c r="N67" s="102"/>
      <c r="O67" s="102">
        <v>4</v>
      </c>
      <c r="P67" s="102"/>
      <c r="Q67" s="102"/>
      <c r="R67" s="102"/>
      <c r="S67" s="102"/>
      <c r="T67" s="102"/>
      <c r="U67" s="102"/>
      <c r="V67" s="102"/>
      <c r="W67" s="102"/>
      <c r="X67" s="102"/>
      <c r="Y67" s="102">
        <v>5</v>
      </c>
      <c r="Z67" s="102"/>
      <c r="AA67" s="102"/>
      <c r="AB67" s="102"/>
      <c r="AC67" s="102"/>
      <c r="AD67" s="102">
        <v>6</v>
      </c>
      <c r="AE67" s="102"/>
      <c r="AF67" s="102"/>
      <c r="AG67" s="102"/>
      <c r="AH67" s="102"/>
      <c r="AI67" s="102">
        <v>7</v>
      </c>
      <c r="AJ67" s="102"/>
      <c r="AK67" s="102"/>
      <c r="AL67" s="102"/>
      <c r="AM67" s="102"/>
      <c r="AN67" s="77">
        <v>8</v>
      </c>
      <c r="AO67" s="95"/>
      <c r="AP67" s="95"/>
      <c r="AQ67" s="95"/>
      <c r="AR67" s="96"/>
      <c r="AS67" s="77">
        <v>9</v>
      </c>
      <c r="AT67" s="95"/>
      <c r="AU67" s="95"/>
      <c r="AV67" s="95"/>
      <c r="AW67" s="96"/>
      <c r="AX67" s="77">
        <v>10</v>
      </c>
      <c r="AY67" s="95"/>
      <c r="AZ67" s="95"/>
      <c r="BA67" s="95"/>
      <c r="BB67" s="96"/>
      <c r="BC67" s="77">
        <v>11</v>
      </c>
      <c r="BD67" s="95"/>
      <c r="BE67" s="95"/>
      <c r="BF67" s="95"/>
      <c r="BG67" s="96"/>
      <c r="BH67" s="77">
        <v>12</v>
      </c>
      <c r="BI67" s="95"/>
      <c r="BJ67" s="95"/>
      <c r="BK67" s="95"/>
      <c r="BL67" s="96"/>
      <c r="BM67" s="77">
        <v>13</v>
      </c>
      <c r="BN67" s="95"/>
      <c r="BO67" s="95"/>
      <c r="BP67" s="95"/>
      <c r="BQ67" s="96"/>
      <c r="BR67" s="18"/>
      <c r="BS67" s="18"/>
      <c r="BT67" s="18"/>
      <c r="BU67" s="18"/>
      <c r="BV67" s="18"/>
      <c r="BW67" s="18"/>
      <c r="BX67" s="18"/>
      <c r="BY67" s="18"/>
      <c r="BZ67" s="24"/>
    </row>
    <row r="68" spans="1:79" ht="12.75" hidden="1" customHeight="1" x14ac:dyDescent="0.2">
      <c r="A68" s="65" t="s">
        <v>28</v>
      </c>
      <c r="B68" s="65"/>
      <c r="C68" s="97" t="s">
        <v>29</v>
      </c>
      <c r="D68" s="98"/>
      <c r="E68" s="98"/>
      <c r="F68" s="98"/>
      <c r="G68" s="98"/>
      <c r="H68" s="98"/>
      <c r="I68" s="99"/>
      <c r="J68" s="65" t="s">
        <v>77</v>
      </c>
      <c r="K68" s="65"/>
      <c r="L68" s="65"/>
      <c r="M68" s="65"/>
      <c r="N68" s="65"/>
      <c r="O68" s="100" t="s">
        <v>78</v>
      </c>
      <c r="P68" s="100"/>
      <c r="Q68" s="100"/>
      <c r="R68" s="100"/>
      <c r="S68" s="100"/>
      <c r="T68" s="100"/>
      <c r="U68" s="100"/>
      <c r="V68" s="100"/>
      <c r="W68" s="100"/>
      <c r="X68" s="97"/>
      <c r="Y68" s="94" t="s">
        <v>52</v>
      </c>
      <c r="Z68" s="94"/>
      <c r="AA68" s="94"/>
      <c r="AB68" s="94"/>
      <c r="AC68" s="94"/>
      <c r="AD68" s="94" t="s">
        <v>79</v>
      </c>
      <c r="AE68" s="94"/>
      <c r="AF68" s="94"/>
      <c r="AG68" s="94"/>
      <c r="AH68" s="94"/>
      <c r="AI68" s="94" t="s">
        <v>80</v>
      </c>
      <c r="AJ68" s="94"/>
      <c r="AK68" s="94"/>
      <c r="AL68" s="94"/>
      <c r="AM68" s="94"/>
      <c r="AN68" s="94" t="s">
        <v>81</v>
      </c>
      <c r="AO68" s="94"/>
      <c r="AP68" s="94"/>
      <c r="AQ68" s="94"/>
      <c r="AR68" s="94"/>
      <c r="AS68" s="94" t="s">
        <v>55</v>
      </c>
      <c r="AT68" s="94"/>
      <c r="AU68" s="94"/>
      <c r="AV68" s="94"/>
      <c r="AW68" s="94"/>
      <c r="AX68" s="94" t="s">
        <v>82</v>
      </c>
      <c r="AY68" s="94"/>
      <c r="AZ68" s="94"/>
      <c r="BA68" s="94"/>
      <c r="BB68" s="94"/>
      <c r="BC68" s="94" t="s">
        <v>83</v>
      </c>
      <c r="BD68" s="94"/>
      <c r="BE68" s="94"/>
      <c r="BF68" s="94"/>
      <c r="BG68" s="94"/>
      <c r="BH68" s="94" t="s">
        <v>83</v>
      </c>
      <c r="BI68" s="94"/>
      <c r="BJ68" s="94"/>
      <c r="BK68" s="94"/>
      <c r="BL68" s="94"/>
      <c r="BM68" s="101" t="s">
        <v>54</v>
      </c>
      <c r="BN68" s="101"/>
      <c r="BO68" s="101"/>
      <c r="BP68" s="101"/>
      <c r="BQ68" s="101"/>
      <c r="BR68" s="25"/>
      <c r="BS68" s="25"/>
      <c r="BT68" s="24"/>
      <c r="BU68" s="24"/>
      <c r="BV68" s="24"/>
      <c r="BW68" s="24"/>
      <c r="BX68" s="24"/>
      <c r="BY68" s="24"/>
      <c r="BZ68" s="24"/>
      <c r="CA68" s="1" t="s">
        <v>84</v>
      </c>
    </row>
    <row r="69" spans="1:79" s="17" customFormat="1" ht="15.75" x14ac:dyDescent="0.2">
      <c r="A69" s="58">
        <v>0</v>
      </c>
      <c r="B69" s="58"/>
      <c r="C69" s="59" t="s">
        <v>85</v>
      </c>
      <c r="D69" s="59"/>
      <c r="E69" s="59"/>
      <c r="F69" s="59"/>
      <c r="G69" s="59"/>
      <c r="H69" s="59"/>
      <c r="I69" s="59"/>
      <c r="J69" s="59" t="s">
        <v>86</v>
      </c>
      <c r="K69" s="59"/>
      <c r="L69" s="59"/>
      <c r="M69" s="59"/>
      <c r="N69" s="59"/>
      <c r="O69" s="59" t="s">
        <v>86</v>
      </c>
      <c r="P69" s="59"/>
      <c r="Q69" s="59"/>
      <c r="R69" s="59"/>
      <c r="S69" s="59"/>
      <c r="T69" s="59"/>
      <c r="U69" s="59"/>
      <c r="V69" s="59"/>
      <c r="W69" s="59"/>
      <c r="X69" s="59"/>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26"/>
      <c r="BS69" s="26"/>
      <c r="BT69" s="26"/>
      <c r="BU69" s="26"/>
      <c r="BV69" s="26"/>
      <c r="BW69" s="26"/>
      <c r="BX69" s="26"/>
      <c r="BY69" s="26"/>
      <c r="BZ69" s="27"/>
      <c r="CA69" s="17" t="s">
        <v>87</v>
      </c>
    </row>
    <row r="70" spans="1:79" ht="135.19999999999999" customHeight="1" x14ac:dyDescent="0.2">
      <c r="A70" s="65"/>
      <c r="B70" s="65"/>
      <c r="C70" s="84" t="s">
        <v>88</v>
      </c>
      <c r="D70" s="85"/>
      <c r="E70" s="85"/>
      <c r="F70" s="85"/>
      <c r="G70" s="85"/>
      <c r="H70" s="85"/>
      <c r="I70" s="86"/>
      <c r="J70" s="69" t="s">
        <v>89</v>
      </c>
      <c r="K70" s="69"/>
      <c r="L70" s="69"/>
      <c r="M70" s="69"/>
      <c r="N70" s="69"/>
      <c r="O70" s="84" t="s">
        <v>113</v>
      </c>
      <c r="P70" s="92"/>
      <c r="Q70" s="92"/>
      <c r="R70" s="92"/>
      <c r="S70" s="92"/>
      <c r="T70" s="92"/>
      <c r="U70" s="92"/>
      <c r="V70" s="92"/>
      <c r="W70" s="92"/>
      <c r="X70" s="93"/>
      <c r="Y70" s="90">
        <v>0</v>
      </c>
      <c r="Z70" s="90"/>
      <c r="AA70" s="90"/>
      <c r="AB70" s="90"/>
      <c r="AC70" s="90"/>
      <c r="AD70" s="90">
        <v>37593075.219999999</v>
      </c>
      <c r="AE70" s="90"/>
      <c r="AF70" s="90"/>
      <c r="AG70" s="90"/>
      <c r="AH70" s="90"/>
      <c r="AI70" s="90">
        <v>37593075.219999999</v>
      </c>
      <c r="AJ70" s="90"/>
      <c r="AK70" s="90"/>
      <c r="AL70" s="90"/>
      <c r="AM70" s="90"/>
      <c r="AN70" s="90">
        <v>0</v>
      </c>
      <c r="AO70" s="90"/>
      <c r="AP70" s="90"/>
      <c r="AQ70" s="90"/>
      <c r="AR70" s="90"/>
      <c r="AS70" s="90">
        <v>33952992.5</v>
      </c>
      <c r="AT70" s="90"/>
      <c r="AU70" s="90"/>
      <c r="AV70" s="90"/>
      <c r="AW70" s="90"/>
      <c r="AX70" s="90">
        <f>AS70</f>
        <v>33952992.5</v>
      </c>
      <c r="AY70" s="90"/>
      <c r="AZ70" s="90"/>
      <c r="BA70" s="90"/>
      <c r="BB70" s="90"/>
      <c r="BC70" s="90">
        <f>AN70-Y70</f>
        <v>0</v>
      </c>
      <c r="BD70" s="90"/>
      <c r="BE70" s="90"/>
      <c r="BF70" s="90"/>
      <c r="BG70" s="90"/>
      <c r="BH70" s="90">
        <f>AS70-AD70</f>
        <v>-3640082.7199999988</v>
      </c>
      <c r="BI70" s="90"/>
      <c r="BJ70" s="90"/>
      <c r="BK70" s="90"/>
      <c r="BL70" s="90"/>
      <c r="BM70" s="90">
        <f>BH70</f>
        <v>-3640082.7199999988</v>
      </c>
      <c r="BN70" s="90"/>
      <c r="BO70" s="90"/>
      <c r="BP70" s="90"/>
      <c r="BQ70" s="90"/>
      <c r="BR70" s="28"/>
      <c r="BS70" s="28"/>
      <c r="BT70" s="28"/>
      <c r="BU70" s="28"/>
      <c r="BV70" s="28"/>
      <c r="BW70" s="28"/>
      <c r="BX70" s="28"/>
      <c r="BY70" s="28"/>
      <c r="BZ70" s="24"/>
    </row>
    <row r="71" spans="1:79" s="17" customFormat="1" ht="15.75" x14ac:dyDescent="0.2">
      <c r="A71" s="58">
        <v>0</v>
      </c>
      <c r="B71" s="58"/>
      <c r="C71" s="87" t="s">
        <v>90</v>
      </c>
      <c r="D71" s="88"/>
      <c r="E71" s="88"/>
      <c r="F71" s="88"/>
      <c r="G71" s="88"/>
      <c r="H71" s="88"/>
      <c r="I71" s="89"/>
      <c r="J71" s="59" t="s">
        <v>86</v>
      </c>
      <c r="K71" s="59"/>
      <c r="L71" s="59"/>
      <c r="M71" s="59"/>
      <c r="N71" s="59"/>
      <c r="O71" s="59" t="s">
        <v>86</v>
      </c>
      <c r="P71" s="59"/>
      <c r="Q71" s="59"/>
      <c r="R71" s="59"/>
      <c r="S71" s="59"/>
      <c r="T71" s="59"/>
      <c r="U71" s="59"/>
      <c r="V71" s="59"/>
      <c r="W71" s="59"/>
      <c r="X71" s="59"/>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26"/>
      <c r="BS71" s="26"/>
      <c r="BT71" s="26"/>
      <c r="BU71" s="26"/>
      <c r="BV71" s="26"/>
      <c r="BW71" s="26"/>
      <c r="BX71" s="26"/>
      <c r="BY71" s="26"/>
      <c r="BZ71" s="27"/>
    </row>
    <row r="72" spans="1:79" ht="42.2" customHeight="1" x14ac:dyDescent="0.2">
      <c r="A72" s="65"/>
      <c r="B72" s="65"/>
      <c r="C72" s="66" t="s">
        <v>114</v>
      </c>
      <c r="D72" s="67"/>
      <c r="E72" s="67"/>
      <c r="F72" s="67"/>
      <c r="G72" s="67"/>
      <c r="H72" s="67"/>
      <c r="I72" s="68"/>
      <c r="J72" s="69" t="s">
        <v>91</v>
      </c>
      <c r="K72" s="69"/>
      <c r="L72" s="69"/>
      <c r="M72" s="69"/>
      <c r="N72" s="69"/>
      <c r="O72" s="69" t="s">
        <v>92</v>
      </c>
      <c r="P72" s="69"/>
      <c r="Q72" s="69"/>
      <c r="R72" s="69"/>
      <c r="S72" s="69"/>
      <c r="T72" s="69"/>
      <c r="U72" s="69"/>
      <c r="V72" s="69"/>
      <c r="W72" s="69"/>
      <c r="X72" s="69"/>
      <c r="Y72" s="90">
        <v>0</v>
      </c>
      <c r="Z72" s="90"/>
      <c r="AA72" s="90"/>
      <c r="AB72" s="90"/>
      <c r="AC72" s="90"/>
      <c r="AD72" s="90">
        <v>4</v>
      </c>
      <c r="AE72" s="90"/>
      <c r="AF72" s="90"/>
      <c r="AG72" s="90"/>
      <c r="AH72" s="90"/>
      <c r="AI72" s="90">
        <v>4</v>
      </c>
      <c r="AJ72" s="90"/>
      <c r="AK72" s="90"/>
      <c r="AL72" s="90"/>
      <c r="AM72" s="90"/>
      <c r="AN72" s="90">
        <v>0</v>
      </c>
      <c r="AO72" s="90"/>
      <c r="AP72" s="90"/>
      <c r="AQ72" s="90"/>
      <c r="AR72" s="90"/>
      <c r="AS72" s="90">
        <v>4</v>
      </c>
      <c r="AT72" s="90"/>
      <c r="AU72" s="90"/>
      <c r="AV72" s="90"/>
      <c r="AW72" s="90"/>
      <c r="AX72" s="90">
        <f>AS72</f>
        <v>4</v>
      </c>
      <c r="AY72" s="90"/>
      <c r="AZ72" s="90"/>
      <c r="BA72" s="90"/>
      <c r="BB72" s="90"/>
      <c r="BC72" s="90">
        <f>AN72-Y72</f>
        <v>0</v>
      </c>
      <c r="BD72" s="90"/>
      <c r="BE72" s="90"/>
      <c r="BF72" s="90"/>
      <c r="BG72" s="90"/>
      <c r="BH72" s="90">
        <f>AS72-AD72</f>
        <v>0</v>
      </c>
      <c r="BI72" s="90"/>
      <c r="BJ72" s="90"/>
      <c r="BK72" s="90"/>
      <c r="BL72" s="90"/>
      <c r="BM72" s="90">
        <f>BH72</f>
        <v>0</v>
      </c>
      <c r="BN72" s="90"/>
      <c r="BO72" s="90"/>
      <c r="BP72" s="90"/>
      <c r="BQ72" s="90"/>
      <c r="BR72" s="28"/>
      <c r="BS72" s="28"/>
      <c r="BT72" s="28"/>
      <c r="BU72" s="28"/>
      <c r="BV72" s="28"/>
      <c r="BW72" s="28"/>
      <c r="BX72" s="28"/>
      <c r="BY72" s="28"/>
      <c r="BZ72" s="24"/>
    </row>
    <row r="73" spans="1:79" s="17" customFormat="1" ht="15.75" x14ac:dyDescent="0.2">
      <c r="A73" s="58">
        <v>0</v>
      </c>
      <c r="B73" s="58"/>
      <c r="C73" s="87" t="s">
        <v>93</v>
      </c>
      <c r="D73" s="88"/>
      <c r="E73" s="88"/>
      <c r="F73" s="88"/>
      <c r="G73" s="88"/>
      <c r="H73" s="88"/>
      <c r="I73" s="89"/>
      <c r="J73" s="59" t="s">
        <v>86</v>
      </c>
      <c r="K73" s="59"/>
      <c r="L73" s="59"/>
      <c r="M73" s="59"/>
      <c r="N73" s="59"/>
      <c r="O73" s="59" t="s">
        <v>86</v>
      </c>
      <c r="P73" s="59"/>
      <c r="Q73" s="59"/>
      <c r="R73" s="59"/>
      <c r="S73" s="59"/>
      <c r="T73" s="59"/>
      <c r="U73" s="59"/>
      <c r="V73" s="59"/>
      <c r="W73" s="59"/>
      <c r="X73" s="59"/>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26"/>
      <c r="BS73" s="26"/>
      <c r="BT73" s="26"/>
      <c r="BU73" s="26"/>
      <c r="BV73" s="26"/>
      <c r="BW73" s="26"/>
      <c r="BX73" s="26"/>
      <c r="BY73" s="26"/>
      <c r="BZ73" s="27"/>
    </row>
    <row r="74" spans="1:79" ht="41.45" customHeight="1" x14ac:dyDescent="0.2">
      <c r="A74" s="65"/>
      <c r="B74" s="65"/>
      <c r="C74" s="66" t="s">
        <v>115</v>
      </c>
      <c r="D74" s="67"/>
      <c r="E74" s="67"/>
      <c r="F74" s="67"/>
      <c r="G74" s="67"/>
      <c r="H74" s="67"/>
      <c r="I74" s="68"/>
      <c r="J74" s="69" t="s">
        <v>89</v>
      </c>
      <c r="K74" s="69"/>
      <c r="L74" s="69"/>
      <c r="M74" s="69"/>
      <c r="N74" s="69"/>
      <c r="O74" s="69" t="s">
        <v>94</v>
      </c>
      <c r="P74" s="69"/>
      <c r="Q74" s="69"/>
      <c r="R74" s="69"/>
      <c r="S74" s="69"/>
      <c r="T74" s="69"/>
      <c r="U74" s="69"/>
      <c r="V74" s="69"/>
      <c r="W74" s="69"/>
      <c r="X74" s="69"/>
      <c r="Y74" s="90">
        <v>0</v>
      </c>
      <c r="Z74" s="90"/>
      <c r="AA74" s="90"/>
      <c r="AB74" s="90"/>
      <c r="AC74" s="90"/>
      <c r="AD74" s="90">
        <v>9398268.8100000005</v>
      </c>
      <c r="AE74" s="90"/>
      <c r="AF74" s="90"/>
      <c r="AG74" s="90"/>
      <c r="AH74" s="90"/>
      <c r="AI74" s="90">
        <v>9398268.8100000005</v>
      </c>
      <c r="AJ74" s="90"/>
      <c r="AK74" s="90"/>
      <c r="AL74" s="90"/>
      <c r="AM74" s="90"/>
      <c r="AN74" s="90">
        <v>0</v>
      </c>
      <c r="AO74" s="90"/>
      <c r="AP74" s="90"/>
      <c r="AQ74" s="90"/>
      <c r="AR74" s="90"/>
      <c r="AS74" s="90">
        <f>AS70/AS72</f>
        <v>8488248.125</v>
      </c>
      <c r="AT74" s="90"/>
      <c r="AU74" s="90"/>
      <c r="AV74" s="90"/>
      <c r="AW74" s="90"/>
      <c r="AX74" s="90">
        <f>AS74</f>
        <v>8488248.125</v>
      </c>
      <c r="AY74" s="90"/>
      <c r="AZ74" s="90"/>
      <c r="BA74" s="90"/>
      <c r="BB74" s="90"/>
      <c r="BC74" s="90">
        <f>AN74-Y74</f>
        <v>0</v>
      </c>
      <c r="BD74" s="90"/>
      <c r="BE74" s="90"/>
      <c r="BF74" s="90"/>
      <c r="BG74" s="90"/>
      <c r="BH74" s="90">
        <f>AS74-AD74</f>
        <v>-910020.68500000052</v>
      </c>
      <c r="BI74" s="90"/>
      <c r="BJ74" s="90"/>
      <c r="BK74" s="90"/>
      <c r="BL74" s="90"/>
      <c r="BM74" s="90">
        <f>BH74</f>
        <v>-910020.68500000052</v>
      </c>
      <c r="BN74" s="90"/>
      <c r="BO74" s="90"/>
      <c r="BP74" s="90"/>
      <c r="BQ74" s="90"/>
      <c r="BR74" s="28"/>
      <c r="BS74" s="28"/>
      <c r="BT74" s="28"/>
      <c r="BU74" s="28"/>
      <c r="BV74" s="28"/>
      <c r="BW74" s="28"/>
      <c r="BX74" s="28"/>
      <c r="BY74" s="28"/>
      <c r="BZ74" s="24"/>
    </row>
    <row r="75" spans="1:79" s="17" customFormat="1" ht="15.75" x14ac:dyDescent="0.2">
      <c r="A75" s="58">
        <v>0</v>
      </c>
      <c r="B75" s="58"/>
      <c r="C75" s="87" t="s">
        <v>95</v>
      </c>
      <c r="D75" s="88"/>
      <c r="E75" s="88"/>
      <c r="F75" s="88"/>
      <c r="G75" s="88"/>
      <c r="H75" s="88"/>
      <c r="I75" s="89"/>
      <c r="J75" s="59" t="s">
        <v>86</v>
      </c>
      <c r="K75" s="59"/>
      <c r="L75" s="59"/>
      <c r="M75" s="59"/>
      <c r="N75" s="59"/>
      <c r="O75" s="59" t="s">
        <v>86</v>
      </c>
      <c r="P75" s="59"/>
      <c r="Q75" s="59"/>
      <c r="R75" s="59"/>
      <c r="S75" s="59"/>
      <c r="T75" s="59"/>
      <c r="U75" s="59"/>
      <c r="V75" s="59"/>
      <c r="W75" s="59"/>
      <c r="X75" s="59"/>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26"/>
      <c r="BS75" s="26"/>
      <c r="BT75" s="26"/>
      <c r="BU75" s="26"/>
      <c r="BV75" s="26"/>
      <c r="BW75" s="26"/>
      <c r="BX75" s="26"/>
      <c r="BY75" s="26"/>
      <c r="BZ75" s="27"/>
    </row>
    <row r="76" spans="1:79" ht="58.5" customHeight="1" x14ac:dyDescent="0.2">
      <c r="A76" s="65"/>
      <c r="B76" s="65"/>
      <c r="C76" s="66" t="s">
        <v>116</v>
      </c>
      <c r="D76" s="67"/>
      <c r="E76" s="67"/>
      <c r="F76" s="67"/>
      <c r="G76" s="67"/>
      <c r="H76" s="67"/>
      <c r="I76" s="68"/>
      <c r="J76" s="69" t="s">
        <v>96</v>
      </c>
      <c r="K76" s="69"/>
      <c r="L76" s="69"/>
      <c r="M76" s="69"/>
      <c r="N76" s="69"/>
      <c r="O76" s="69" t="s">
        <v>94</v>
      </c>
      <c r="P76" s="69"/>
      <c r="Q76" s="69"/>
      <c r="R76" s="69"/>
      <c r="S76" s="69"/>
      <c r="T76" s="69"/>
      <c r="U76" s="69"/>
      <c r="V76" s="69"/>
      <c r="W76" s="69"/>
      <c r="X76" s="69"/>
      <c r="Y76" s="90">
        <v>0</v>
      </c>
      <c r="Z76" s="90"/>
      <c r="AA76" s="90"/>
      <c r="AB76" s="90"/>
      <c r="AC76" s="90"/>
      <c r="AD76" s="90">
        <v>30</v>
      </c>
      <c r="AE76" s="90"/>
      <c r="AF76" s="90"/>
      <c r="AG76" s="90"/>
      <c r="AH76" s="90"/>
      <c r="AI76" s="90">
        <v>30</v>
      </c>
      <c r="AJ76" s="90"/>
      <c r="AK76" s="90"/>
      <c r="AL76" s="90"/>
      <c r="AM76" s="90"/>
      <c r="AN76" s="90">
        <v>0</v>
      </c>
      <c r="AO76" s="90"/>
      <c r="AP76" s="90"/>
      <c r="AQ76" s="90"/>
      <c r="AR76" s="90"/>
      <c r="AS76" s="90">
        <v>30</v>
      </c>
      <c r="AT76" s="90"/>
      <c r="AU76" s="90"/>
      <c r="AV76" s="90"/>
      <c r="AW76" s="90"/>
      <c r="AX76" s="90">
        <f>AS76</f>
        <v>30</v>
      </c>
      <c r="AY76" s="90"/>
      <c r="AZ76" s="90"/>
      <c r="BA76" s="90"/>
      <c r="BB76" s="90"/>
      <c r="BC76" s="90">
        <f>AN76-Y76</f>
        <v>0</v>
      </c>
      <c r="BD76" s="90"/>
      <c r="BE76" s="90"/>
      <c r="BF76" s="90"/>
      <c r="BG76" s="90"/>
      <c r="BH76" s="90">
        <f>AS76-AD76</f>
        <v>0</v>
      </c>
      <c r="BI76" s="90"/>
      <c r="BJ76" s="90"/>
      <c r="BK76" s="90"/>
      <c r="BL76" s="90"/>
      <c r="BM76" s="90">
        <f>BH76</f>
        <v>0</v>
      </c>
      <c r="BN76" s="90"/>
      <c r="BO76" s="90"/>
      <c r="BP76" s="90"/>
      <c r="BQ76" s="90"/>
      <c r="BR76" s="28"/>
      <c r="BS76" s="28"/>
      <c r="BT76" s="28"/>
      <c r="BU76" s="28"/>
      <c r="BV76" s="28"/>
      <c r="BW76" s="28"/>
      <c r="BX76" s="28"/>
      <c r="BY76" s="28"/>
      <c r="BZ76" s="24"/>
    </row>
    <row r="77" spans="1:79" ht="54.4" customHeight="1" x14ac:dyDescent="0.2">
      <c r="A77" s="65"/>
      <c r="B77" s="65"/>
      <c r="C77" s="66" t="s">
        <v>97</v>
      </c>
      <c r="D77" s="67"/>
      <c r="E77" s="67"/>
      <c r="F77" s="67"/>
      <c r="G77" s="67"/>
      <c r="H77" s="67"/>
      <c r="I77" s="68"/>
      <c r="J77" s="69" t="s">
        <v>96</v>
      </c>
      <c r="K77" s="69"/>
      <c r="L77" s="69"/>
      <c r="M77" s="69"/>
      <c r="N77" s="69"/>
      <c r="O77" s="69" t="s">
        <v>94</v>
      </c>
      <c r="P77" s="69"/>
      <c r="Q77" s="69"/>
      <c r="R77" s="69"/>
      <c r="S77" s="69"/>
      <c r="T77" s="69"/>
      <c r="U77" s="69"/>
      <c r="V77" s="69"/>
      <c r="W77" s="69"/>
      <c r="X77" s="69"/>
      <c r="Y77" s="90">
        <v>0</v>
      </c>
      <c r="Z77" s="90"/>
      <c r="AA77" s="90"/>
      <c r="AB77" s="90"/>
      <c r="AC77" s="90"/>
      <c r="AD77" s="90">
        <v>89.8</v>
      </c>
      <c r="AE77" s="90"/>
      <c r="AF77" s="90"/>
      <c r="AG77" s="90"/>
      <c r="AH77" s="90"/>
      <c r="AI77" s="90">
        <v>89.8</v>
      </c>
      <c r="AJ77" s="90"/>
      <c r="AK77" s="90"/>
      <c r="AL77" s="90"/>
      <c r="AM77" s="90"/>
      <c r="AN77" s="90">
        <v>0</v>
      </c>
      <c r="AO77" s="90"/>
      <c r="AP77" s="90"/>
      <c r="AQ77" s="90"/>
      <c r="AR77" s="90"/>
      <c r="AS77" s="90">
        <v>84.04</v>
      </c>
      <c r="AT77" s="90"/>
      <c r="AU77" s="90"/>
      <c r="AV77" s="90"/>
      <c r="AW77" s="90"/>
      <c r="AX77" s="90">
        <f>AS77</f>
        <v>84.04</v>
      </c>
      <c r="AY77" s="90"/>
      <c r="AZ77" s="90"/>
      <c r="BA77" s="90"/>
      <c r="BB77" s="90"/>
      <c r="BC77" s="90">
        <f>AN77-Y77</f>
        <v>0</v>
      </c>
      <c r="BD77" s="90"/>
      <c r="BE77" s="90"/>
      <c r="BF77" s="90"/>
      <c r="BG77" s="90"/>
      <c r="BH77" s="90">
        <f>AS77-AD77</f>
        <v>-5.7599999999999909</v>
      </c>
      <c r="BI77" s="90"/>
      <c r="BJ77" s="90"/>
      <c r="BK77" s="90"/>
      <c r="BL77" s="90"/>
      <c r="BM77" s="90">
        <f>BH77</f>
        <v>-5.7599999999999909</v>
      </c>
      <c r="BN77" s="90"/>
      <c r="BO77" s="90"/>
      <c r="BP77" s="90"/>
      <c r="BQ77" s="90"/>
      <c r="BR77" s="28"/>
      <c r="BS77" s="28"/>
      <c r="BT77" s="28"/>
      <c r="BU77" s="28"/>
      <c r="BV77" s="28"/>
      <c r="BW77" s="28"/>
      <c r="BX77" s="28"/>
      <c r="BY77" s="28"/>
      <c r="BZ77" s="24"/>
    </row>
    <row r="78" spans="1:79" ht="15.75" x14ac:dyDescent="0.2">
      <c r="A78" s="29"/>
      <c r="B78" s="29"/>
      <c r="C78" s="30"/>
      <c r="D78" s="30"/>
      <c r="E78" s="30"/>
      <c r="F78" s="30"/>
      <c r="G78" s="30"/>
      <c r="H78" s="30"/>
      <c r="I78" s="30"/>
      <c r="J78" s="30"/>
      <c r="K78" s="30"/>
      <c r="L78" s="30"/>
      <c r="M78" s="30"/>
      <c r="N78" s="30"/>
      <c r="O78" s="30"/>
      <c r="P78" s="30"/>
      <c r="Q78" s="30"/>
      <c r="R78" s="30"/>
      <c r="S78" s="30"/>
      <c r="T78" s="30"/>
      <c r="U78" s="30"/>
      <c r="V78" s="30"/>
      <c r="W78" s="30"/>
      <c r="X78" s="30"/>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2"/>
      <c r="AY78" s="32"/>
      <c r="AZ78" s="32"/>
      <c r="BA78" s="32"/>
      <c r="BB78" s="32"/>
      <c r="BC78" s="32"/>
      <c r="BD78" s="32"/>
      <c r="BE78" s="32"/>
      <c r="BF78" s="32"/>
      <c r="BG78" s="32"/>
      <c r="BH78" s="32"/>
      <c r="BI78" s="32"/>
      <c r="BJ78" s="32"/>
      <c r="BK78" s="32"/>
      <c r="BL78" s="32"/>
      <c r="BM78" s="32"/>
      <c r="BN78" s="32"/>
      <c r="BO78" s="32"/>
      <c r="BP78" s="32"/>
      <c r="BQ78" s="32"/>
      <c r="BR78" s="28"/>
      <c r="BS78" s="28"/>
      <c r="BT78" s="28"/>
      <c r="BU78" s="28"/>
      <c r="BV78" s="28"/>
      <c r="BW78" s="28"/>
      <c r="BX78" s="28"/>
      <c r="BY78" s="28"/>
      <c r="BZ78" s="24"/>
    </row>
    <row r="79" spans="1:79" ht="15.75" customHeight="1" x14ac:dyDescent="0.2">
      <c r="A79" s="49" t="s">
        <v>98</v>
      </c>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row>
    <row r="80" spans="1:79" ht="9" customHeight="1" x14ac:dyDescent="0.2">
      <c r="A80" s="29"/>
      <c r="B80" s="29"/>
      <c r="C80" s="30"/>
      <c r="D80" s="30"/>
      <c r="E80" s="30"/>
      <c r="F80" s="30"/>
      <c r="G80" s="30"/>
      <c r="H80" s="30"/>
      <c r="I80" s="30"/>
      <c r="J80" s="30"/>
      <c r="K80" s="30"/>
      <c r="L80" s="30"/>
      <c r="M80" s="30"/>
      <c r="N80" s="30"/>
      <c r="O80" s="30"/>
      <c r="P80" s="30"/>
      <c r="Q80" s="30"/>
      <c r="R80" s="30"/>
      <c r="S80" s="30"/>
      <c r="T80" s="30"/>
      <c r="U80" s="30"/>
      <c r="V80" s="30"/>
      <c r="W80" s="30"/>
      <c r="X80" s="30"/>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c r="AY80" s="32"/>
      <c r="AZ80" s="32"/>
      <c r="BA80" s="32"/>
      <c r="BB80" s="32"/>
      <c r="BC80" s="32"/>
      <c r="BD80" s="32"/>
      <c r="BE80" s="32"/>
      <c r="BF80" s="32"/>
      <c r="BG80" s="32"/>
      <c r="BH80" s="32"/>
      <c r="BI80" s="32"/>
      <c r="BJ80" s="32"/>
      <c r="BK80" s="32"/>
      <c r="BL80" s="32"/>
      <c r="BM80" s="32"/>
      <c r="BN80" s="32"/>
      <c r="BO80" s="32"/>
      <c r="BP80" s="32"/>
      <c r="BQ80" s="32"/>
      <c r="BR80" s="28"/>
      <c r="BS80" s="28"/>
      <c r="BT80" s="28"/>
      <c r="BU80" s="28"/>
      <c r="BV80" s="28"/>
      <c r="BW80" s="28"/>
      <c r="BX80" s="28"/>
      <c r="BY80" s="28"/>
      <c r="BZ80" s="24"/>
    </row>
    <row r="81" spans="1:79" ht="45" customHeight="1" x14ac:dyDescent="0.2">
      <c r="A81" s="74" t="s">
        <v>26</v>
      </c>
      <c r="B81" s="75"/>
      <c r="C81" s="74" t="s">
        <v>73</v>
      </c>
      <c r="D81" s="76"/>
      <c r="E81" s="76"/>
      <c r="F81" s="76"/>
      <c r="G81" s="76"/>
      <c r="H81" s="76"/>
      <c r="I81" s="75"/>
      <c r="J81" s="74" t="s">
        <v>74</v>
      </c>
      <c r="K81" s="76"/>
      <c r="L81" s="76"/>
      <c r="M81" s="76"/>
      <c r="N81" s="75"/>
      <c r="O81" s="77" t="s">
        <v>99</v>
      </c>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9"/>
      <c r="BR81" s="23"/>
      <c r="BS81" s="23"/>
      <c r="BT81" s="23"/>
      <c r="BU81" s="23"/>
      <c r="BV81" s="23"/>
      <c r="BW81" s="23"/>
      <c r="BX81" s="23"/>
      <c r="BY81" s="23"/>
      <c r="BZ81" s="24"/>
    </row>
    <row r="82" spans="1:79" s="35" customFormat="1" ht="15.95" customHeight="1" x14ac:dyDescent="0.2">
      <c r="A82" s="80">
        <v>1</v>
      </c>
      <c r="B82" s="80"/>
      <c r="C82" s="80">
        <v>2</v>
      </c>
      <c r="D82" s="80"/>
      <c r="E82" s="80"/>
      <c r="F82" s="80"/>
      <c r="G82" s="80"/>
      <c r="H82" s="80"/>
      <c r="I82" s="80"/>
      <c r="J82" s="80">
        <v>3</v>
      </c>
      <c r="K82" s="80"/>
      <c r="L82" s="80"/>
      <c r="M82" s="80"/>
      <c r="N82" s="80"/>
      <c r="O82" s="81">
        <v>4</v>
      </c>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3"/>
      <c r="BR82" s="33"/>
      <c r="BS82" s="33"/>
      <c r="BT82" s="33"/>
      <c r="BU82" s="33"/>
      <c r="BV82" s="33"/>
      <c r="BW82" s="33"/>
      <c r="BX82" s="33"/>
      <c r="BY82" s="33"/>
      <c r="BZ82" s="34"/>
    </row>
    <row r="83" spans="1:79" s="35" customFormat="1" ht="15.95" customHeight="1" x14ac:dyDescent="0.2">
      <c r="A83" s="58">
        <v>0</v>
      </c>
      <c r="B83" s="58"/>
      <c r="C83" s="59" t="s">
        <v>85</v>
      </c>
      <c r="D83" s="59"/>
      <c r="E83" s="59"/>
      <c r="F83" s="59"/>
      <c r="G83" s="59"/>
      <c r="H83" s="59"/>
      <c r="I83" s="59"/>
      <c r="J83" s="60"/>
      <c r="K83" s="60"/>
      <c r="L83" s="60"/>
      <c r="M83" s="60"/>
      <c r="N83" s="60"/>
      <c r="O83" s="61"/>
      <c r="P83" s="62"/>
      <c r="Q83" s="62"/>
      <c r="R83" s="62"/>
      <c r="S83" s="62"/>
      <c r="T83" s="62"/>
      <c r="U83" s="62"/>
      <c r="V83" s="62"/>
      <c r="W83" s="62"/>
      <c r="X83" s="62"/>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4"/>
      <c r="BR83" s="33"/>
      <c r="BS83" s="33"/>
      <c r="BT83" s="33"/>
      <c r="BU83" s="33"/>
      <c r="BV83" s="33"/>
      <c r="BW83" s="33"/>
      <c r="BX83" s="33"/>
      <c r="BY83" s="33"/>
      <c r="BZ83" s="34"/>
    </row>
    <row r="84" spans="1:79" s="35" customFormat="1" ht="32.65" customHeight="1" x14ac:dyDescent="0.2">
      <c r="A84" s="65"/>
      <c r="B84" s="65"/>
      <c r="C84" s="84" t="s">
        <v>88</v>
      </c>
      <c r="D84" s="85"/>
      <c r="E84" s="85"/>
      <c r="F84" s="85"/>
      <c r="G84" s="85"/>
      <c r="H84" s="85"/>
      <c r="I84" s="86"/>
      <c r="J84" s="69" t="s">
        <v>89</v>
      </c>
      <c r="K84" s="69"/>
      <c r="L84" s="69"/>
      <c r="M84" s="69"/>
      <c r="N84" s="69"/>
      <c r="O84" s="70" t="s">
        <v>119</v>
      </c>
      <c r="P84" s="71"/>
      <c r="Q84" s="71"/>
      <c r="R84" s="71"/>
      <c r="S84" s="71"/>
      <c r="T84" s="71"/>
      <c r="U84" s="71"/>
      <c r="V84" s="71"/>
      <c r="W84" s="71"/>
      <c r="X84" s="71"/>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3"/>
      <c r="BR84" s="33"/>
      <c r="BS84" s="33"/>
      <c r="BT84" s="33"/>
      <c r="BU84" s="33"/>
      <c r="BV84" s="33"/>
      <c r="BW84" s="33"/>
      <c r="BX84" s="33"/>
      <c r="BY84" s="33"/>
      <c r="BZ84" s="34"/>
    </row>
    <row r="85" spans="1:79" s="35" customFormat="1" ht="15.95" customHeight="1" x14ac:dyDescent="0.2">
      <c r="A85" s="58">
        <v>0</v>
      </c>
      <c r="B85" s="58"/>
      <c r="C85" s="87" t="s">
        <v>90</v>
      </c>
      <c r="D85" s="88"/>
      <c r="E85" s="88"/>
      <c r="F85" s="88"/>
      <c r="G85" s="88"/>
      <c r="H85" s="88"/>
      <c r="I85" s="89"/>
      <c r="J85" s="60"/>
      <c r="K85" s="60"/>
      <c r="L85" s="60"/>
      <c r="M85" s="60"/>
      <c r="N85" s="60"/>
      <c r="O85" s="61"/>
      <c r="P85" s="62"/>
      <c r="Q85" s="62"/>
      <c r="R85" s="62"/>
      <c r="S85" s="62"/>
      <c r="T85" s="62"/>
      <c r="U85" s="62"/>
      <c r="V85" s="62"/>
      <c r="W85" s="62"/>
      <c r="X85" s="62"/>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4"/>
      <c r="BR85" s="33"/>
      <c r="BS85" s="33"/>
      <c r="BT85" s="33"/>
      <c r="BU85" s="33"/>
      <c r="BV85" s="33"/>
      <c r="BW85" s="33"/>
      <c r="BX85" s="33"/>
      <c r="BY85" s="33"/>
      <c r="BZ85" s="34"/>
    </row>
    <row r="86" spans="1:79" s="35" customFormat="1" ht="43.5" customHeight="1" x14ac:dyDescent="0.2">
      <c r="A86" s="65"/>
      <c r="B86" s="65"/>
      <c r="C86" s="66" t="s">
        <v>114</v>
      </c>
      <c r="D86" s="67"/>
      <c r="E86" s="67"/>
      <c r="F86" s="67"/>
      <c r="G86" s="67"/>
      <c r="H86" s="67"/>
      <c r="I86" s="68"/>
      <c r="J86" s="69" t="s">
        <v>91</v>
      </c>
      <c r="K86" s="69"/>
      <c r="L86" s="69"/>
      <c r="M86" s="69"/>
      <c r="N86" s="69"/>
      <c r="O86" s="70" t="s">
        <v>118</v>
      </c>
      <c r="P86" s="71"/>
      <c r="Q86" s="71"/>
      <c r="R86" s="71"/>
      <c r="S86" s="71"/>
      <c r="T86" s="71"/>
      <c r="U86" s="71"/>
      <c r="V86" s="71"/>
      <c r="W86" s="71"/>
      <c r="X86" s="71"/>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3"/>
      <c r="BR86" s="33"/>
      <c r="BS86" s="33"/>
      <c r="BT86" s="33"/>
      <c r="BU86" s="33"/>
      <c r="BV86" s="33"/>
      <c r="BW86" s="33"/>
      <c r="BX86" s="33"/>
      <c r="BY86" s="33"/>
      <c r="BZ86" s="34"/>
    </row>
    <row r="87" spans="1:79" s="35" customFormat="1" ht="15.95" customHeight="1" x14ac:dyDescent="0.2">
      <c r="A87" s="58">
        <v>0</v>
      </c>
      <c r="B87" s="58"/>
      <c r="C87" s="87" t="s">
        <v>93</v>
      </c>
      <c r="D87" s="88"/>
      <c r="E87" s="88"/>
      <c r="F87" s="88"/>
      <c r="G87" s="88"/>
      <c r="H87" s="88"/>
      <c r="I87" s="89"/>
      <c r="J87" s="60"/>
      <c r="K87" s="60"/>
      <c r="L87" s="60"/>
      <c r="M87" s="60"/>
      <c r="N87" s="60"/>
      <c r="O87" s="61"/>
      <c r="P87" s="62"/>
      <c r="Q87" s="62"/>
      <c r="R87" s="62"/>
      <c r="S87" s="62"/>
      <c r="T87" s="62"/>
      <c r="U87" s="62"/>
      <c r="V87" s="62"/>
      <c r="W87" s="62"/>
      <c r="X87" s="62"/>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4"/>
      <c r="BR87" s="33"/>
      <c r="BS87" s="33"/>
      <c r="BT87" s="33"/>
      <c r="BU87" s="33"/>
      <c r="BV87" s="33"/>
      <c r="BW87" s="33"/>
      <c r="BX87" s="33"/>
      <c r="BY87" s="33"/>
      <c r="BZ87" s="34"/>
    </row>
    <row r="88" spans="1:79" s="35" customFormat="1" ht="27.95" customHeight="1" x14ac:dyDescent="0.2">
      <c r="A88" s="65"/>
      <c r="B88" s="65"/>
      <c r="C88" s="66" t="s">
        <v>115</v>
      </c>
      <c r="D88" s="67"/>
      <c r="E88" s="67"/>
      <c r="F88" s="67"/>
      <c r="G88" s="67"/>
      <c r="H88" s="67"/>
      <c r="I88" s="68"/>
      <c r="J88" s="69" t="s">
        <v>89</v>
      </c>
      <c r="K88" s="69"/>
      <c r="L88" s="69"/>
      <c r="M88" s="69"/>
      <c r="N88" s="69"/>
      <c r="O88" s="70" t="s">
        <v>120</v>
      </c>
      <c r="P88" s="71"/>
      <c r="Q88" s="71"/>
      <c r="R88" s="71"/>
      <c r="S88" s="71"/>
      <c r="T88" s="71"/>
      <c r="U88" s="71"/>
      <c r="V88" s="71"/>
      <c r="W88" s="71"/>
      <c r="X88" s="71"/>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3"/>
      <c r="BR88" s="33"/>
      <c r="BS88" s="33"/>
      <c r="BT88" s="33"/>
      <c r="BU88" s="33"/>
      <c r="BV88" s="33"/>
      <c r="BW88" s="33"/>
      <c r="BX88" s="33"/>
      <c r="BY88" s="33"/>
      <c r="BZ88" s="34"/>
    </row>
    <row r="89" spans="1:79" s="35" customFormat="1" ht="15.95" customHeight="1" x14ac:dyDescent="0.2">
      <c r="A89" s="58">
        <v>0</v>
      </c>
      <c r="B89" s="58"/>
      <c r="C89" s="87" t="s">
        <v>95</v>
      </c>
      <c r="D89" s="88"/>
      <c r="E89" s="88"/>
      <c r="F89" s="88"/>
      <c r="G89" s="88"/>
      <c r="H89" s="88"/>
      <c r="I89" s="89"/>
      <c r="J89" s="60"/>
      <c r="K89" s="60"/>
      <c r="L89" s="60"/>
      <c r="M89" s="60"/>
      <c r="N89" s="60"/>
      <c r="O89" s="61"/>
      <c r="P89" s="62"/>
      <c r="Q89" s="62"/>
      <c r="R89" s="62"/>
      <c r="S89" s="62"/>
      <c r="T89" s="62"/>
      <c r="U89" s="62"/>
      <c r="V89" s="62"/>
      <c r="W89" s="62"/>
      <c r="X89" s="62"/>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4"/>
      <c r="BR89" s="33"/>
      <c r="BS89" s="33"/>
      <c r="BT89" s="33"/>
      <c r="BU89" s="33"/>
      <c r="BV89" s="33"/>
      <c r="BW89" s="33"/>
      <c r="BX89" s="33"/>
      <c r="BY89" s="33"/>
      <c r="BZ89" s="34"/>
    </row>
    <row r="90" spans="1:79" s="35" customFormat="1" ht="56.45" customHeight="1" x14ac:dyDescent="0.2">
      <c r="A90" s="65"/>
      <c r="B90" s="65"/>
      <c r="C90" s="66" t="s">
        <v>116</v>
      </c>
      <c r="D90" s="67"/>
      <c r="E90" s="67"/>
      <c r="F90" s="67"/>
      <c r="G90" s="67"/>
      <c r="H90" s="67"/>
      <c r="I90" s="68"/>
      <c r="J90" s="69" t="s">
        <v>96</v>
      </c>
      <c r="K90" s="69"/>
      <c r="L90" s="69"/>
      <c r="M90" s="69"/>
      <c r="N90" s="69"/>
      <c r="O90" s="70" t="s">
        <v>118</v>
      </c>
      <c r="P90" s="71"/>
      <c r="Q90" s="71"/>
      <c r="R90" s="71"/>
      <c r="S90" s="71"/>
      <c r="T90" s="71"/>
      <c r="U90" s="71"/>
      <c r="V90" s="71"/>
      <c r="W90" s="71"/>
      <c r="X90" s="71"/>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3"/>
      <c r="BR90" s="33"/>
      <c r="BS90" s="33"/>
      <c r="BT90" s="33"/>
      <c r="BU90" s="33"/>
      <c r="BV90" s="33"/>
      <c r="BW90" s="33"/>
      <c r="BX90" s="33"/>
      <c r="BY90" s="33"/>
      <c r="BZ90" s="34"/>
    </row>
    <row r="91" spans="1:79" s="38" customFormat="1" ht="56.45" customHeight="1" x14ac:dyDescent="0.2">
      <c r="A91" s="65"/>
      <c r="B91" s="65"/>
      <c r="C91" s="66" t="s">
        <v>97</v>
      </c>
      <c r="D91" s="67"/>
      <c r="E91" s="67"/>
      <c r="F91" s="67"/>
      <c r="G91" s="67"/>
      <c r="H91" s="67"/>
      <c r="I91" s="68"/>
      <c r="J91" s="69" t="s">
        <v>96</v>
      </c>
      <c r="K91" s="69"/>
      <c r="L91" s="69"/>
      <c r="M91" s="69"/>
      <c r="N91" s="69"/>
      <c r="O91" s="70" t="s">
        <v>121</v>
      </c>
      <c r="P91" s="71"/>
      <c r="Q91" s="71"/>
      <c r="R91" s="71"/>
      <c r="S91" s="71"/>
      <c r="T91" s="71"/>
      <c r="U91" s="71"/>
      <c r="V91" s="71"/>
      <c r="W91" s="71"/>
      <c r="X91" s="71"/>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3"/>
      <c r="BR91" s="36"/>
      <c r="BS91" s="36"/>
      <c r="BT91" s="36"/>
      <c r="BU91" s="36"/>
      <c r="BV91" s="36"/>
      <c r="BW91" s="36"/>
      <c r="BX91" s="36"/>
      <c r="BY91" s="36"/>
      <c r="BZ91" s="37"/>
      <c r="CA91" s="38" t="s">
        <v>100</v>
      </c>
    </row>
    <row r="92" spans="1:79" ht="15.75" x14ac:dyDescent="0.2">
      <c r="A92" s="29"/>
      <c r="B92" s="29"/>
      <c r="C92" s="30"/>
      <c r="D92" s="30"/>
      <c r="E92" s="30"/>
      <c r="F92" s="30"/>
      <c r="G92" s="30"/>
      <c r="H92" s="30"/>
      <c r="I92" s="30"/>
      <c r="J92" s="30"/>
      <c r="K92" s="30"/>
      <c r="L92" s="30"/>
      <c r="M92" s="30"/>
      <c r="N92" s="30"/>
      <c r="O92" s="30"/>
      <c r="P92" s="30"/>
      <c r="Q92" s="30"/>
      <c r="R92" s="30"/>
      <c r="S92" s="30"/>
      <c r="T92" s="30"/>
      <c r="U92" s="30"/>
      <c r="V92" s="30"/>
      <c r="W92" s="30"/>
      <c r="X92" s="30"/>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c r="AY92" s="32"/>
      <c r="AZ92" s="32"/>
      <c r="BA92" s="32"/>
      <c r="BB92" s="32"/>
      <c r="BC92" s="32"/>
      <c r="BD92" s="32"/>
      <c r="BE92" s="32"/>
      <c r="BF92" s="32"/>
      <c r="BG92" s="32"/>
      <c r="BH92" s="32"/>
      <c r="BI92" s="32"/>
      <c r="BJ92" s="32"/>
      <c r="BK92" s="32"/>
      <c r="BL92" s="32"/>
      <c r="BM92" s="32"/>
      <c r="BN92" s="32"/>
      <c r="BO92" s="32"/>
      <c r="BP92" s="32"/>
      <c r="BQ92" s="32"/>
      <c r="BR92" s="28"/>
      <c r="BS92" s="28"/>
      <c r="BT92" s="28"/>
      <c r="BU92" s="28"/>
      <c r="BV92" s="28"/>
      <c r="BW92" s="28"/>
      <c r="BX92" s="28"/>
      <c r="BY92" s="28"/>
      <c r="BZ92" s="24"/>
    </row>
    <row r="93" spans="1:79" ht="15.95" customHeight="1" x14ac:dyDescent="0.2">
      <c r="A93" s="49" t="s">
        <v>101</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row>
    <row r="94" spans="1:79" ht="77.45" customHeight="1" x14ac:dyDescent="0.2">
      <c r="A94" s="49" t="s">
        <v>122</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row>
    <row r="95" spans="1:79" ht="17.649999999999999" customHeight="1" x14ac:dyDescent="0.2">
      <c r="A95" s="57" t="s">
        <v>123</v>
      </c>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row>
    <row r="96" spans="1:79" ht="17.649999999999999" customHeight="1" x14ac:dyDescent="0.2">
      <c r="A96" s="57" t="s">
        <v>124</v>
      </c>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row>
    <row r="97" spans="1:78" ht="15.75" x14ac:dyDescent="0.2">
      <c r="A97" s="29"/>
      <c r="B97" s="29"/>
      <c r="C97" s="30"/>
      <c r="D97" s="30"/>
      <c r="E97" s="30"/>
      <c r="F97" s="30"/>
      <c r="G97" s="30"/>
      <c r="H97" s="30"/>
      <c r="I97" s="30"/>
      <c r="J97" s="30"/>
      <c r="K97" s="30"/>
      <c r="L97" s="30"/>
      <c r="M97" s="30"/>
      <c r="N97" s="30"/>
      <c r="O97" s="30"/>
      <c r="P97" s="30"/>
      <c r="Q97" s="30"/>
      <c r="R97" s="30"/>
      <c r="S97" s="30"/>
      <c r="T97" s="30"/>
      <c r="U97" s="30"/>
      <c r="V97" s="30"/>
      <c r="W97" s="30"/>
      <c r="X97" s="30"/>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c r="AY97" s="32"/>
      <c r="AZ97" s="32"/>
      <c r="BA97" s="32"/>
      <c r="BB97" s="32"/>
      <c r="BC97" s="32"/>
      <c r="BD97" s="32"/>
      <c r="BE97" s="32"/>
      <c r="BF97" s="32"/>
      <c r="BG97" s="32"/>
      <c r="BH97" s="32"/>
      <c r="BI97" s="32"/>
      <c r="BJ97" s="32"/>
      <c r="BK97" s="32"/>
      <c r="BL97" s="32"/>
      <c r="BM97" s="32"/>
      <c r="BN97" s="32"/>
      <c r="BO97" s="32"/>
      <c r="BP97" s="32"/>
      <c r="BQ97" s="32"/>
      <c r="BR97" s="28"/>
      <c r="BS97" s="28"/>
      <c r="BT97" s="28"/>
      <c r="BU97" s="28"/>
      <c r="BV97" s="28"/>
      <c r="BW97" s="28"/>
      <c r="BX97" s="28"/>
      <c r="BY97" s="28"/>
      <c r="BZ97" s="24"/>
    </row>
    <row r="98" spans="1:78" ht="15.95" customHeight="1" x14ac:dyDescent="0.2">
      <c r="A98" s="49" t="s">
        <v>102</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row>
    <row r="99" spans="1:78" ht="124.35" customHeight="1" x14ac:dyDescent="0.2">
      <c r="A99" s="56" t="s">
        <v>125</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row>
    <row r="100" spans="1:78" ht="15.95" customHeight="1" x14ac:dyDescent="0.2">
      <c r="A100" s="39"/>
      <c r="B100" s="39"/>
      <c r="C100" s="39"/>
      <c r="D100" s="39"/>
      <c r="E100" s="39"/>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row>
    <row r="101" spans="1:78" ht="12.2" customHeight="1" x14ac:dyDescent="0.2">
      <c r="A101" s="40" t="s">
        <v>103</v>
      </c>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row>
    <row r="102" spans="1:78" ht="12.2" customHeight="1" x14ac:dyDescent="0.2">
      <c r="A102" s="40" t="s">
        <v>104</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row>
    <row r="103" spans="1:78" s="40" customFormat="1" ht="12.2" customHeight="1" x14ac:dyDescent="0.2">
      <c r="A103" s="40" t="s">
        <v>105</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15.95" customHeight="1" x14ac:dyDescent="0.25">
      <c r="A104" s="42"/>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row>
    <row r="105" spans="1:78" ht="42" customHeight="1" x14ac:dyDescent="0.25">
      <c r="A105" s="50" t="s">
        <v>106</v>
      </c>
      <c r="B105" s="51"/>
      <c r="C105" s="51"/>
      <c r="D105" s="51"/>
      <c r="E105" s="51"/>
      <c r="F105" s="51"/>
      <c r="G105" s="51"/>
      <c r="H105" s="51"/>
      <c r="I105" s="51"/>
      <c r="J105" s="51"/>
      <c r="K105" s="51"/>
      <c r="L105" s="51"/>
      <c r="M105" s="51"/>
      <c r="N105" s="51"/>
      <c r="O105" s="51"/>
      <c r="P105" s="51"/>
      <c r="Q105" s="51"/>
      <c r="R105" s="51"/>
      <c r="S105" s="51"/>
      <c r="T105" s="51"/>
      <c r="U105" s="51"/>
      <c r="V105" s="51"/>
      <c r="W105" s="52"/>
      <c r="X105" s="52"/>
      <c r="Y105" s="52"/>
      <c r="Z105" s="52"/>
      <c r="AA105" s="52"/>
      <c r="AB105" s="52"/>
      <c r="AC105" s="52"/>
      <c r="AD105" s="52"/>
      <c r="AE105" s="52"/>
      <c r="AF105" s="52"/>
      <c r="AG105" s="52"/>
      <c r="AH105" s="52"/>
      <c r="AI105" s="52"/>
      <c r="AJ105" s="52"/>
      <c r="AK105" s="52"/>
      <c r="AL105" s="52"/>
      <c r="AM105" s="52"/>
      <c r="AN105" s="43"/>
      <c r="AO105" s="43"/>
      <c r="AP105" s="53" t="s">
        <v>107</v>
      </c>
      <c r="AQ105" s="54"/>
      <c r="AR105" s="54"/>
      <c r="AS105" s="54"/>
      <c r="AT105" s="54"/>
      <c r="AU105" s="54"/>
      <c r="AV105" s="54"/>
      <c r="AW105" s="54"/>
      <c r="AX105" s="54"/>
      <c r="AY105" s="54"/>
      <c r="AZ105" s="54"/>
      <c r="BA105" s="54"/>
      <c r="BB105" s="54"/>
      <c r="BC105" s="54"/>
      <c r="BD105" s="54"/>
      <c r="BE105" s="54"/>
      <c r="BF105" s="54"/>
      <c r="BG105" s="54"/>
      <c r="BH105" s="54"/>
    </row>
    <row r="106" spans="1:78" x14ac:dyDescent="0.2">
      <c r="W106" s="55" t="s">
        <v>108</v>
      </c>
      <c r="X106" s="55"/>
      <c r="Y106" s="55"/>
      <c r="Z106" s="55"/>
      <c r="AA106" s="55"/>
      <c r="AB106" s="55"/>
      <c r="AC106" s="55"/>
      <c r="AD106" s="55"/>
      <c r="AE106" s="55"/>
      <c r="AF106" s="55"/>
      <c r="AG106" s="55"/>
      <c r="AH106" s="55"/>
      <c r="AI106" s="55"/>
      <c r="AJ106" s="55"/>
      <c r="AK106" s="55"/>
      <c r="AL106" s="55"/>
      <c r="AM106" s="55"/>
      <c r="AN106" s="44"/>
      <c r="AO106" s="44"/>
      <c r="AP106" s="55" t="s">
        <v>109</v>
      </c>
      <c r="AQ106" s="55"/>
      <c r="AR106" s="55"/>
      <c r="AS106" s="55"/>
      <c r="AT106" s="55"/>
      <c r="AU106" s="55"/>
      <c r="AV106" s="55"/>
      <c r="AW106" s="55"/>
      <c r="AX106" s="55"/>
      <c r="AY106" s="55"/>
      <c r="AZ106" s="55"/>
      <c r="BA106" s="55"/>
      <c r="BB106" s="55"/>
      <c r="BC106" s="55"/>
      <c r="BD106" s="55"/>
      <c r="BE106" s="55"/>
      <c r="BF106" s="55"/>
      <c r="BG106" s="55"/>
      <c r="BH106" s="55"/>
    </row>
    <row r="109" spans="1:78" ht="47.1" customHeight="1" x14ac:dyDescent="0.25">
      <c r="A109" s="50" t="s">
        <v>110</v>
      </c>
      <c r="B109" s="51"/>
      <c r="C109" s="51"/>
      <c r="D109" s="51"/>
      <c r="E109" s="51"/>
      <c r="F109" s="51"/>
      <c r="G109" s="51"/>
      <c r="H109" s="51"/>
      <c r="I109" s="51"/>
      <c r="J109" s="51"/>
      <c r="K109" s="51"/>
      <c r="L109" s="51"/>
      <c r="M109" s="51"/>
      <c r="N109" s="51"/>
      <c r="O109" s="51"/>
      <c r="P109" s="51"/>
      <c r="Q109" s="51"/>
      <c r="R109" s="51"/>
      <c r="S109" s="51"/>
      <c r="T109" s="51"/>
      <c r="U109" s="51"/>
      <c r="V109" s="51"/>
      <c r="W109" s="52"/>
      <c r="X109" s="52"/>
      <c r="Y109" s="52"/>
      <c r="Z109" s="52"/>
      <c r="AA109" s="52"/>
      <c r="AB109" s="52"/>
      <c r="AC109" s="52"/>
      <c r="AD109" s="52"/>
      <c r="AE109" s="52"/>
      <c r="AF109" s="52"/>
      <c r="AG109" s="52"/>
      <c r="AH109" s="52"/>
      <c r="AI109" s="52"/>
      <c r="AJ109" s="52"/>
      <c r="AK109" s="52"/>
      <c r="AL109" s="52"/>
      <c r="AM109" s="52"/>
      <c r="AN109" s="43"/>
      <c r="AO109" s="43"/>
      <c r="AP109" s="53" t="s">
        <v>111</v>
      </c>
      <c r="AQ109" s="54"/>
      <c r="AR109" s="54"/>
      <c r="AS109" s="54"/>
      <c r="AT109" s="54"/>
      <c r="AU109" s="54"/>
      <c r="AV109" s="54"/>
      <c r="AW109" s="54"/>
      <c r="AX109" s="54"/>
      <c r="AY109" s="54"/>
      <c r="AZ109" s="54"/>
      <c r="BA109" s="54"/>
      <c r="BB109" s="54"/>
      <c r="BC109" s="54"/>
      <c r="BD109" s="54"/>
      <c r="BE109" s="54"/>
      <c r="BF109" s="54"/>
      <c r="BG109" s="54"/>
      <c r="BH109" s="54"/>
    </row>
    <row r="110" spans="1:78" x14ac:dyDescent="0.2">
      <c r="W110" s="55" t="s">
        <v>108</v>
      </c>
      <c r="X110" s="55"/>
      <c r="Y110" s="55"/>
      <c r="Z110" s="55"/>
      <c r="AA110" s="55"/>
      <c r="AB110" s="55"/>
      <c r="AC110" s="55"/>
      <c r="AD110" s="55"/>
      <c r="AE110" s="55"/>
      <c r="AF110" s="55"/>
      <c r="AG110" s="55"/>
      <c r="AH110" s="55"/>
      <c r="AI110" s="55"/>
      <c r="AJ110" s="55"/>
      <c r="AK110" s="55"/>
      <c r="AL110" s="55"/>
      <c r="AM110" s="55"/>
      <c r="AN110" s="44"/>
      <c r="AO110" s="44"/>
      <c r="AP110" s="55" t="s">
        <v>109</v>
      </c>
      <c r="AQ110" s="55"/>
      <c r="AR110" s="55"/>
      <c r="AS110" s="55"/>
      <c r="AT110" s="55"/>
      <c r="AU110" s="55"/>
      <c r="AV110" s="55"/>
      <c r="AW110" s="55"/>
      <c r="AX110" s="55"/>
      <c r="AY110" s="55"/>
      <c r="AZ110" s="55"/>
      <c r="BA110" s="55"/>
      <c r="BB110" s="55"/>
      <c r="BC110" s="55"/>
      <c r="BD110" s="55"/>
      <c r="BE110" s="55"/>
      <c r="BF110" s="55"/>
      <c r="BG110" s="55"/>
      <c r="BH110" s="55"/>
    </row>
  </sheetData>
  <mergeCells count="397">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J87:N87"/>
    <mergeCell ref="O87:BQ87"/>
    <mergeCell ref="A88:B88"/>
    <mergeCell ref="C88:I88"/>
    <mergeCell ref="J88:N88"/>
    <mergeCell ref="O88:BQ8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4:F34"/>
    <mergeCell ref="G34:BL34"/>
    <mergeCell ref="A35:F35"/>
    <mergeCell ref="G35:BL35"/>
    <mergeCell ref="A37:BQ37"/>
    <mergeCell ref="A38:BQ38"/>
    <mergeCell ref="A27:F27"/>
    <mergeCell ref="G27:BL27"/>
    <mergeCell ref="A29:BL29"/>
    <mergeCell ref="A30:BL30"/>
    <mergeCell ref="A32:BL32"/>
    <mergeCell ref="A33:F33"/>
    <mergeCell ref="G33:BL33"/>
    <mergeCell ref="A42:B42"/>
    <mergeCell ref="C42:Z42"/>
    <mergeCell ref="AA42:AE42"/>
    <mergeCell ref="AF42:AJ42"/>
    <mergeCell ref="AK42:AO42"/>
    <mergeCell ref="A39:BQ39"/>
    <mergeCell ref="A40:B41"/>
    <mergeCell ref="C40:Z41"/>
    <mergeCell ref="AA40:AO40"/>
    <mergeCell ref="AP40:BC40"/>
    <mergeCell ref="BD40:BQ40"/>
    <mergeCell ref="AA41:AE41"/>
    <mergeCell ref="AF41:AJ41"/>
    <mergeCell ref="AK41:AO41"/>
    <mergeCell ref="AP41:AT41"/>
    <mergeCell ref="AP42:AT42"/>
    <mergeCell ref="AU42:AY42"/>
    <mergeCell ref="AZ42:BC42"/>
    <mergeCell ref="BD42:BH42"/>
    <mergeCell ref="BI42:BM42"/>
    <mergeCell ref="BN42:BQ42"/>
    <mergeCell ref="AU41:AY41"/>
    <mergeCell ref="AZ41:BC41"/>
    <mergeCell ref="BD41:BH41"/>
    <mergeCell ref="BI41:BM41"/>
    <mergeCell ref="BN41:BQ41"/>
    <mergeCell ref="A44:B44"/>
    <mergeCell ref="C44:Z44"/>
    <mergeCell ref="AA44:AE44"/>
    <mergeCell ref="AF44:AJ44"/>
    <mergeCell ref="AK44:AO44"/>
    <mergeCell ref="A43:B43"/>
    <mergeCell ref="C43:Z43"/>
    <mergeCell ref="AA43:AE43"/>
    <mergeCell ref="AF43:AJ43"/>
    <mergeCell ref="AK43:AO43"/>
    <mergeCell ref="AP44:AT44"/>
    <mergeCell ref="AU44:AY44"/>
    <mergeCell ref="AZ44:BC44"/>
    <mergeCell ref="BD44:BH44"/>
    <mergeCell ref="BI44:BM44"/>
    <mergeCell ref="BN44:BQ44"/>
    <mergeCell ref="AU43:AY43"/>
    <mergeCell ref="AZ43:BC43"/>
    <mergeCell ref="BD43:BH43"/>
    <mergeCell ref="BI43:BM43"/>
    <mergeCell ref="BN43:BQ43"/>
    <mergeCell ref="AP43:AT43"/>
    <mergeCell ref="A49:B49"/>
    <mergeCell ref="C49:BQ49"/>
    <mergeCell ref="A50:B50"/>
    <mergeCell ref="C50:BQ50"/>
    <mergeCell ref="A51:B51"/>
    <mergeCell ref="C51:BQ51"/>
    <mergeCell ref="AU45:AY45"/>
    <mergeCell ref="AZ45:BC45"/>
    <mergeCell ref="BD45:BH45"/>
    <mergeCell ref="BI45:BM45"/>
    <mergeCell ref="BN45:BQ45"/>
    <mergeCell ref="A47:BQ47"/>
    <mergeCell ref="A45:B45"/>
    <mergeCell ref="C45:Z45"/>
    <mergeCell ref="AA45:AE45"/>
    <mergeCell ref="AF45:AJ45"/>
    <mergeCell ref="AK45:AO45"/>
    <mergeCell ref="AP45:AT45"/>
    <mergeCell ref="AI56:AM56"/>
    <mergeCell ref="AN56:AR56"/>
    <mergeCell ref="AS56:AX56"/>
    <mergeCell ref="AY56:BC56"/>
    <mergeCell ref="BD56:BH56"/>
    <mergeCell ref="BI56:BN56"/>
    <mergeCell ref="A53:BN53"/>
    <mergeCell ref="A54:BN54"/>
    <mergeCell ref="A55:B56"/>
    <mergeCell ref="C55:R56"/>
    <mergeCell ref="S55:AH55"/>
    <mergeCell ref="AI55:AX55"/>
    <mergeCell ref="AY55:BN55"/>
    <mergeCell ref="S56:W56"/>
    <mergeCell ref="X56:AB56"/>
    <mergeCell ref="AC56:AH56"/>
    <mergeCell ref="A58:B58"/>
    <mergeCell ref="C58:R58"/>
    <mergeCell ref="S58:W58"/>
    <mergeCell ref="X58:AB58"/>
    <mergeCell ref="AC58:AH58"/>
    <mergeCell ref="A57:B57"/>
    <mergeCell ref="C57:R57"/>
    <mergeCell ref="S57:W57"/>
    <mergeCell ref="X57:AB57"/>
    <mergeCell ref="AC57:AH57"/>
    <mergeCell ref="AI58:AM58"/>
    <mergeCell ref="AN58:AR58"/>
    <mergeCell ref="AS58:AX58"/>
    <mergeCell ref="AY58:BC58"/>
    <mergeCell ref="BD58:BH58"/>
    <mergeCell ref="BI58:BN58"/>
    <mergeCell ref="AN57:AR57"/>
    <mergeCell ref="AS57:AX57"/>
    <mergeCell ref="AY57:BC57"/>
    <mergeCell ref="BD57:BH57"/>
    <mergeCell ref="BI57:BN57"/>
    <mergeCell ref="AI57:AM57"/>
    <mergeCell ref="A60:B60"/>
    <mergeCell ref="C60:R60"/>
    <mergeCell ref="S60:W60"/>
    <mergeCell ref="X60:AB60"/>
    <mergeCell ref="AC60:AH60"/>
    <mergeCell ref="A59:B59"/>
    <mergeCell ref="C59:R59"/>
    <mergeCell ref="S59:W59"/>
    <mergeCell ref="X59:AB59"/>
    <mergeCell ref="AC59:AH59"/>
    <mergeCell ref="AI60:AM60"/>
    <mergeCell ref="AN60:AR60"/>
    <mergeCell ref="AS60:AX60"/>
    <mergeCell ref="AY60:BC60"/>
    <mergeCell ref="BD60:BH60"/>
    <mergeCell ref="BI60:BN60"/>
    <mergeCell ref="AN59:AR59"/>
    <mergeCell ref="AS59:AX59"/>
    <mergeCell ref="AY59:BC59"/>
    <mergeCell ref="BD59:BH59"/>
    <mergeCell ref="BI59:BN59"/>
    <mergeCell ref="AI59:AM59"/>
    <mergeCell ref="AD66:AH66"/>
    <mergeCell ref="AI66:AM66"/>
    <mergeCell ref="AN66:AR66"/>
    <mergeCell ref="A62:BQ62"/>
    <mergeCell ref="A63:BQ63"/>
    <mergeCell ref="A65:B66"/>
    <mergeCell ref="C65:I66"/>
    <mergeCell ref="J65:N66"/>
    <mergeCell ref="O65:X66"/>
    <mergeCell ref="Y65:AM65"/>
    <mergeCell ref="AN65:BB65"/>
    <mergeCell ref="BC65:BQ65"/>
    <mergeCell ref="Y66:AC66"/>
    <mergeCell ref="BH66:BL66"/>
    <mergeCell ref="BM66:BQ66"/>
    <mergeCell ref="AS66:AW66"/>
    <mergeCell ref="AX66:BB66"/>
    <mergeCell ref="BC66:BG66"/>
    <mergeCell ref="BM67:BQ67"/>
    <mergeCell ref="A68:B68"/>
    <mergeCell ref="C68:I68"/>
    <mergeCell ref="J68:N68"/>
    <mergeCell ref="O68:X68"/>
    <mergeCell ref="Y68:AC68"/>
    <mergeCell ref="BH68:BL68"/>
    <mergeCell ref="BM68:BQ68"/>
    <mergeCell ref="AS68:AW68"/>
    <mergeCell ref="AX68:BB68"/>
    <mergeCell ref="BC68:BG68"/>
    <mergeCell ref="A67:B67"/>
    <mergeCell ref="C67:I67"/>
    <mergeCell ref="J67:N67"/>
    <mergeCell ref="O67:X67"/>
    <mergeCell ref="Y67:AC67"/>
    <mergeCell ref="AD67:AH67"/>
    <mergeCell ref="AI67:AM67"/>
    <mergeCell ref="AN67:AR67"/>
    <mergeCell ref="AI69:AM69"/>
    <mergeCell ref="AN69:AR69"/>
    <mergeCell ref="AD68:AH68"/>
    <mergeCell ref="AI68:AM68"/>
    <mergeCell ref="AN68:AR68"/>
    <mergeCell ref="AS67:AW67"/>
    <mergeCell ref="AX67:BB67"/>
    <mergeCell ref="BC67:BG67"/>
    <mergeCell ref="BH67:BL67"/>
    <mergeCell ref="AD70:AH70"/>
    <mergeCell ref="AI70:AM70"/>
    <mergeCell ref="AN70:AR70"/>
    <mergeCell ref="AS69:AW69"/>
    <mergeCell ref="AX69:BB69"/>
    <mergeCell ref="BC69:BG69"/>
    <mergeCell ref="BH69:BL69"/>
    <mergeCell ref="BM69:BQ69"/>
    <mergeCell ref="A70:B70"/>
    <mergeCell ref="C70:I70"/>
    <mergeCell ref="J70:N70"/>
    <mergeCell ref="O70:X70"/>
    <mergeCell ref="Y70:AC70"/>
    <mergeCell ref="BH70:BL70"/>
    <mergeCell ref="BM70:BQ70"/>
    <mergeCell ref="AS70:AW70"/>
    <mergeCell ref="AX70:BB70"/>
    <mergeCell ref="BC70:BG70"/>
    <mergeCell ref="A69:B69"/>
    <mergeCell ref="C69:I69"/>
    <mergeCell ref="J69:N69"/>
    <mergeCell ref="O69:X69"/>
    <mergeCell ref="Y69:AC69"/>
    <mergeCell ref="AD69:AH69"/>
    <mergeCell ref="BM71:BQ71"/>
    <mergeCell ref="A72:B72"/>
    <mergeCell ref="C72:I72"/>
    <mergeCell ref="J72:N72"/>
    <mergeCell ref="O72:X72"/>
    <mergeCell ref="Y72:AC72"/>
    <mergeCell ref="BH72:BL72"/>
    <mergeCell ref="BM72:BQ72"/>
    <mergeCell ref="AS72:AW72"/>
    <mergeCell ref="AX72:BB72"/>
    <mergeCell ref="BC72:BG72"/>
    <mergeCell ref="A71:B71"/>
    <mergeCell ref="C71:I71"/>
    <mergeCell ref="J71:N71"/>
    <mergeCell ref="O71:X71"/>
    <mergeCell ref="Y71:AC71"/>
    <mergeCell ref="AD71:AH71"/>
    <mergeCell ref="AI71:AM71"/>
    <mergeCell ref="AN71:AR71"/>
    <mergeCell ref="AI73:AM73"/>
    <mergeCell ref="AN73:AR73"/>
    <mergeCell ref="AD72:AH72"/>
    <mergeCell ref="AI72:AM72"/>
    <mergeCell ref="AN72:AR72"/>
    <mergeCell ref="AS71:AW71"/>
    <mergeCell ref="AX71:BB71"/>
    <mergeCell ref="BC71:BG71"/>
    <mergeCell ref="BH71:BL71"/>
    <mergeCell ref="AD74:AH74"/>
    <mergeCell ref="AI74:AM74"/>
    <mergeCell ref="AN74:AR74"/>
    <mergeCell ref="AS73:AW73"/>
    <mergeCell ref="AX73:BB73"/>
    <mergeCell ref="BC73:BG73"/>
    <mergeCell ref="BH73:BL73"/>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AS75:AW75"/>
    <mergeCell ref="AX75:BB75"/>
    <mergeCell ref="BC75:BG75"/>
    <mergeCell ref="BH75:BL75"/>
    <mergeCell ref="BM75:BQ75"/>
    <mergeCell ref="A76:B76"/>
    <mergeCell ref="C76:I76"/>
    <mergeCell ref="J76:N76"/>
    <mergeCell ref="O76:X76"/>
    <mergeCell ref="Y76:AC76"/>
    <mergeCell ref="A75:B75"/>
    <mergeCell ref="C75:I75"/>
    <mergeCell ref="J75:N75"/>
    <mergeCell ref="O75:X75"/>
    <mergeCell ref="Y75:AC75"/>
    <mergeCell ref="AD75:AH75"/>
    <mergeCell ref="AI75:AM75"/>
    <mergeCell ref="AN75:AR75"/>
    <mergeCell ref="AS77:AW77"/>
    <mergeCell ref="AX77:BB77"/>
    <mergeCell ref="BC77:BG77"/>
    <mergeCell ref="BH77:BL77"/>
    <mergeCell ref="BM77:BQ77"/>
    <mergeCell ref="A79:BQ79"/>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83:B83"/>
    <mergeCell ref="C83:I83"/>
    <mergeCell ref="J83:N83"/>
    <mergeCell ref="O83:BQ83"/>
    <mergeCell ref="A91:B91"/>
    <mergeCell ref="C91:I91"/>
    <mergeCell ref="J91:N91"/>
    <mergeCell ref="O91:BQ91"/>
    <mergeCell ref="A81:B81"/>
    <mergeCell ref="C81:I81"/>
    <mergeCell ref="J81:N81"/>
    <mergeCell ref="O81:BQ81"/>
    <mergeCell ref="A82:B82"/>
    <mergeCell ref="C82:I82"/>
    <mergeCell ref="J82:N82"/>
    <mergeCell ref="O82:BQ82"/>
    <mergeCell ref="A84:B84"/>
    <mergeCell ref="C84:I84"/>
    <mergeCell ref="J84:N84"/>
    <mergeCell ref="O84:BQ84"/>
    <mergeCell ref="A85:B85"/>
    <mergeCell ref="C85:I85"/>
    <mergeCell ref="J85:N85"/>
    <mergeCell ref="O85:BQ85"/>
    <mergeCell ref="A93:BL93"/>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94:BQ94"/>
    <mergeCell ref="A95:BQ95"/>
    <mergeCell ref="A96:BQ96"/>
  </mergeCells>
  <conditionalFormatting sqref="C80 C69">
    <cfRule type="cellIs" dxfId="40" priority="53" stopIfTrue="1" operator="equal">
      <formula>$C68</formula>
    </cfRule>
  </conditionalFormatting>
  <conditionalFormatting sqref="A69:B69 A80:B80 A97:B97 A59:B59 A78:B78 A92:B92">
    <cfRule type="cellIs" dxfId="39" priority="54" stopIfTrue="1" operator="equal">
      <formula>0</formula>
    </cfRule>
  </conditionalFormatting>
  <conditionalFormatting sqref="A60:B60">
    <cfRule type="cellIs" dxfId="38" priority="52" stopIfTrue="1" operator="equal">
      <formula>0</formula>
    </cfRule>
  </conditionalFormatting>
  <conditionalFormatting sqref="C78">
    <cfRule type="cellIs" dxfId="37" priority="55" stopIfTrue="1" operator="equal">
      <formula>$C69</formula>
    </cfRule>
  </conditionalFormatting>
  <conditionalFormatting sqref="C70">
    <cfRule type="cellIs" dxfId="36" priority="50" stopIfTrue="1" operator="equal">
      <formula>$C69</formula>
    </cfRule>
  </conditionalFormatting>
  <conditionalFormatting sqref="A70:B70">
    <cfRule type="cellIs" dxfId="35" priority="51" stopIfTrue="1" operator="equal">
      <formula>0</formula>
    </cfRule>
  </conditionalFormatting>
  <conditionalFormatting sqref="C71">
    <cfRule type="cellIs" dxfId="34" priority="48" stopIfTrue="1" operator="equal">
      <formula>$C70</formula>
    </cfRule>
  </conditionalFormatting>
  <conditionalFormatting sqref="A71:B71">
    <cfRule type="cellIs" dxfId="33" priority="49" stopIfTrue="1" operator="equal">
      <formula>0</formula>
    </cfRule>
  </conditionalFormatting>
  <conditionalFormatting sqref="C72">
    <cfRule type="cellIs" dxfId="32" priority="46" stopIfTrue="1" operator="equal">
      <formula>$C71</formula>
    </cfRule>
  </conditionalFormatting>
  <conditionalFormatting sqref="A72:B72">
    <cfRule type="cellIs" dxfId="31" priority="47" stopIfTrue="1" operator="equal">
      <formula>0</formula>
    </cfRule>
  </conditionalFormatting>
  <conditionalFormatting sqref="C73">
    <cfRule type="cellIs" dxfId="30" priority="44" stopIfTrue="1" operator="equal">
      <formula>$C72</formula>
    </cfRule>
  </conditionalFormatting>
  <conditionalFormatting sqref="A73:B73">
    <cfRule type="cellIs" dxfId="29" priority="45" stopIfTrue="1" operator="equal">
      <formula>0</formula>
    </cfRule>
  </conditionalFormatting>
  <conditionalFormatting sqref="C74">
    <cfRule type="cellIs" dxfId="28" priority="42" stopIfTrue="1" operator="equal">
      <formula>$C73</formula>
    </cfRule>
  </conditionalFormatting>
  <conditionalFormatting sqref="A74:B74">
    <cfRule type="cellIs" dxfId="27" priority="43" stopIfTrue="1" operator="equal">
      <formula>0</formula>
    </cfRule>
  </conditionalFormatting>
  <conditionalFormatting sqref="C75">
    <cfRule type="cellIs" dxfId="26" priority="40" stopIfTrue="1" operator="equal">
      <formula>$C74</formula>
    </cfRule>
  </conditionalFormatting>
  <conditionalFormatting sqref="A75:B75">
    <cfRule type="cellIs" dxfId="25" priority="41" stopIfTrue="1" operator="equal">
      <formula>0</formula>
    </cfRule>
  </conditionalFormatting>
  <conditionalFormatting sqref="C76">
    <cfRule type="cellIs" dxfId="24" priority="38" stopIfTrue="1" operator="equal">
      <formula>$C75</formula>
    </cfRule>
  </conditionalFormatting>
  <conditionalFormatting sqref="A76:B76">
    <cfRule type="cellIs" dxfId="23" priority="39" stopIfTrue="1" operator="equal">
      <formula>0</formula>
    </cfRule>
  </conditionalFormatting>
  <conditionalFormatting sqref="C77">
    <cfRule type="cellIs" dxfId="22" priority="36" stopIfTrue="1" operator="equal">
      <formula>$C76</formula>
    </cfRule>
  </conditionalFormatting>
  <conditionalFormatting sqref="A77:B77">
    <cfRule type="cellIs" dxfId="21" priority="37" stopIfTrue="1" operator="equal">
      <formula>0</formula>
    </cfRule>
  </conditionalFormatting>
  <conditionalFormatting sqref="C92">
    <cfRule type="cellIs" dxfId="20" priority="56" stopIfTrue="1" operator="equal">
      <formula>$C91</formula>
    </cfRule>
  </conditionalFormatting>
  <conditionalFormatting sqref="O70">
    <cfRule type="cellIs" dxfId="19" priority="21" stopIfTrue="1" operator="equal">
      <formula>$C69</formula>
    </cfRule>
  </conditionalFormatting>
  <conditionalFormatting sqref="C91">
    <cfRule type="cellIs" dxfId="18" priority="1" stopIfTrue="1" operator="equal">
      <formula>$C90</formula>
    </cfRule>
  </conditionalFormatting>
  <conditionalFormatting sqref="A91:B91">
    <cfRule type="cellIs" dxfId="17" priority="2" stopIfTrue="1" operator="equal">
      <formula>0</formula>
    </cfRule>
  </conditionalFormatting>
  <conditionalFormatting sqref="C83">
    <cfRule type="cellIs" dxfId="16" priority="17" stopIfTrue="1" operator="equal">
      <formula>$C82</formula>
    </cfRule>
  </conditionalFormatting>
  <conditionalFormatting sqref="A83:B83">
    <cfRule type="cellIs" dxfId="15" priority="18" stopIfTrue="1" operator="equal">
      <formula>0</formula>
    </cfRule>
  </conditionalFormatting>
  <conditionalFormatting sqref="C84">
    <cfRule type="cellIs" dxfId="14" priority="15" stopIfTrue="1" operator="equal">
      <formula>$C83</formula>
    </cfRule>
  </conditionalFormatting>
  <conditionalFormatting sqref="A84:B84">
    <cfRule type="cellIs" dxfId="13" priority="16" stopIfTrue="1" operator="equal">
      <formula>0</formula>
    </cfRule>
  </conditionalFormatting>
  <conditionalFormatting sqref="C85">
    <cfRule type="cellIs" dxfId="12" priority="13" stopIfTrue="1" operator="equal">
      <formula>$C84</formula>
    </cfRule>
  </conditionalFormatting>
  <conditionalFormatting sqref="A85:B85">
    <cfRule type="cellIs" dxfId="11" priority="14" stopIfTrue="1" operator="equal">
      <formula>0</formula>
    </cfRule>
  </conditionalFormatting>
  <conditionalFormatting sqref="C86">
    <cfRule type="cellIs" dxfId="10" priority="11" stopIfTrue="1" operator="equal">
      <formula>$C85</formula>
    </cfRule>
  </conditionalFormatting>
  <conditionalFormatting sqref="A86:B86">
    <cfRule type="cellIs" dxfId="9" priority="12" stopIfTrue="1" operator="equal">
      <formula>0</formula>
    </cfRule>
  </conditionalFormatting>
  <conditionalFormatting sqref="C87">
    <cfRule type="cellIs" dxfId="8" priority="9" stopIfTrue="1" operator="equal">
      <formula>$C86</formula>
    </cfRule>
  </conditionalFormatting>
  <conditionalFormatting sqref="A87:B87">
    <cfRule type="cellIs" dxfId="7" priority="10" stopIfTrue="1" operator="equal">
      <formula>0</formula>
    </cfRule>
  </conditionalFormatting>
  <conditionalFormatting sqref="C88">
    <cfRule type="cellIs" dxfId="6" priority="7" stopIfTrue="1" operator="equal">
      <formula>$C87</formula>
    </cfRule>
  </conditionalFormatting>
  <conditionalFormatting sqref="A88:B88">
    <cfRule type="cellIs" dxfId="5" priority="8" stopIfTrue="1" operator="equal">
      <formula>0</formula>
    </cfRule>
  </conditionalFormatting>
  <conditionalFormatting sqref="C89">
    <cfRule type="cellIs" dxfId="4" priority="5" stopIfTrue="1" operator="equal">
      <formula>$C88</formula>
    </cfRule>
  </conditionalFormatting>
  <conditionalFormatting sqref="A89:B89">
    <cfRule type="cellIs" dxfId="3" priority="6" stopIfTrue="1" operator="equal">
      <formula>0</formula>
    </cfRule>
  </conditionalFormatting>
  <conditionalFormatting sqref="C90">
    <cfRule type="cellIs" dxfId="2" priority="3" stopIfTrue="1" operator="equal">
      <formula>$C89</formula>
    </cfRule>
  </conditionalFormatting>
  <conditionalFormatting sqref="A90:B90">
    <cfRule type="cellIs" dxfId="1" priority="4" stopIfTrue="1" operator="equal">
      <formula>0</formula>
    </cfRule>
  </conditionalFormatting>
  <conditionalFormatting sqref="C97">
    <cfRule type="cellIs" dxfId="0" priority="57" stopIfTrue="1" operator="equal">
      <formula>#REF!</formula>
    </cfRule>
  </conditionalFormatting>
  <pageMargins left="0.31496062992125984" right="0.31496062992125984" top="0.39370078740157483" bottom="0.39370078740157483" header="0" footer="0"/>
  <pageSetup paperSize="9" scale="67"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2025-01-28T15:00:26Z</cp:lastPrinted>
  <dcterms:created xsi:type="dcterms:W3CDTF">2025-01-09T07:20:29Z</dcterms:created>
  <dcterms:modified xsi:type="dcterms:W3CDTF">2025-03-14T09:46:56Z</dcterms:modified>
</cp:coreProperties>
</file>