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020" sheetId="1" r:id="rId1"/>
  </sheets>
  <definedNames>
    <definedName name="_xlnm.Print_Area" localSheetId="0">'0712020'!$A$1:$M$98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J34" i="1"/>
  <c r="M34" i="1" s="1"/>
  <c r="K34" i="1"/>
  <c r="L34" i="1"/>
  <c r="G35" i="1"/>
  <c r="J35" i="1"/>
  <c r="K35" i="1"/>
  <c r="L35" i="1"/>
  <c r="M35" i="1"/>
  <c r="G43" i="1"/>
  <c r="J43" i="1"/>
  <c r="M43" i="1" s="1"/>
  <c r="K43" i="1"/>
  <c r="L43" i="1"/>
  <c r="G45" i="1"/>
  <c r="J45" i="1"/>
  <c r="K45" i="1"/>
  <c r="L45" i="1"/>
  <c r="M45" i="1"/>
  <c r="K55" i="1"/>
  <c r="M55" i="1"/>
  <c r="K65" i="1"/>
  <c r="K68" i="1"/>
  <c r="K81" i="1"/>
</calcChain>
</file>

<file path=xl/sharedStrings.xml><?xml version="1.0" encoding="utf-8"?>
<sst xmlns="http://schemas.openxmlformats.org/spreadsheetml/2006/main" count="194" uniqueCount="101">
  <si>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</si>
  <si>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</si>
  <si>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</si>
  <si>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</si>
  <si>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</si>
  <si>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</si>
  <si>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</si>
  <si>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 xml:space="preserve">Бюджетна програма  0712010  Спеціалізована  стаціонарна медична допомога населенню                         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</si>
  <si>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</si>
  <si>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</si>
  <si>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</si>
  <si>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Статистична звітність</t>
  </si>
  <si>
    <t>%</t>
  </si>
  <si>
    <t>зниження рівня захворюваності порівняно з попереднім роком</t>
  </si>
  <si>
    <t>якості</t>
  </si>
  <si>
    <t>Розрахунок</t>
  </si>
  <si>
    <t>тис. грн</t>
  </si>
  <si>
    <t>середня вартість ремонтних робіт</t>
  </si>
  <si>
    <t>грн</t>
  </si>
  <si>
    <t xml:space="preserve">середній розмір муніципальної доплати </t>
  </si>
  <si>
    <t>середній розмір премії на одного працівника</t>
  </si>
  <si>
    <t>інший персонал</t>
  </si>
  <si>
    <t>молодший медичний персонал</t>
  </si>
  <si>
    <t>сестри медичні</t>
  </si>
  <si>
    <t>лікарі</t>
  </si>
  <si>
    <t>середній розмір муніципальної виплати на одного працівника, в тому числі:</t>
  </si>
  <si>
    <t>днів</t>
  </si>
  <si>
    <t>середній термін перебування хворого на ліжку</t>
  </si>
  <si>
    <t>ефективності</t>
  </si>
  <si>
    <t>Кошторис</t>
  </si>
  <si>
    <t>од.</t>
  </si>
  <si>
    <t>кількість поточних ремонтів</t>
  </si>
  <si>
    <t>Рішення колегії УОЗ ХМР</t>
  </si>
  <si>
    <t>чол.</t>
  </si>
  <si>
    <t>кількість працівників, яким буде виплачена премія</t>
  </si>
  <si>
    <t>кількість працівників, яким буде виплачена муніципальна доплата, в тому числі:</t>
  </si>
  <si>
    <t>кількість хворих у стаціонарі</t>
  </si>
  <si>
    <t>кількість ліжко-днів у звичайних стаціонарах</t>
  </si>
  <si>
    <t>продукту</t>
  </si>
  <si>
    <t>Пояснення щодо причин розбіжностей між фактичними та затвердженими результативними показниками: збільшення штатної чисельності - на 25,5 ст., в тому числі лікарі - 2,0 ст. за рахунок створення бактеріологічного відділу.</t>
  </si>
  <si>
    <t>видатки на придбання медикаментів</t>
  </si>
  <si>
    <t>видатки на монтаж та налагодження кисневого концентратора</t>
  </si>
  <si>
    <t>видатки на виплату одноразової  грошової премії кращим працівникам                        ( крім трудових колективів), занесених на Дошку пошани "Кращі медичні працівники міста"</t>
  </si>
  <si>
    <t>придбання засобів індивідуального захисту, дезінфікуючих засобів, для забезпечення працівників закладів під час  надання медичної допомоги хворим на коронавірус</t>
  </si>
  <si>
    <t>придбання лікарських засобів та  виробів медичного призначення, засобів індивідуального захисту та дезінфікуючих засобів  для надання медичної допомоги хворим на коронавірус</t>
  </si>
  <si>
    <t>видатки на виплату муніципальної доплати працівникам закладу</t>
  </si>
  <si>
    <t>Статут</t>
  </si>
  <si>
    <t>кількість ліжок у звичайних стаціонарах</t>
  </si>
  <si>
    <t>Штатний розпис</t>
  </si>
  <si>
    <t>в т. ч. Лікарів</t>
  </si>
  <si>
    <t>кількість штатних одиниць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</si>
  <si>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</si>
  <si>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</si>
  <si>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</si>
  <si>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</si>
  <si>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</si>
  <si>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</si>
  <si>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</si>
  <si>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</si>
  <si>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</si>
  <si>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</si>
  <si>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</si>
  <si>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</si>
  <si>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</si>
  <si>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</si>
  <si>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</si>
  <si>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</si>
  <si>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</si>
  <si>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</si>
  <si>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</si>
  <si>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</si>
  <si>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</si>
  <si>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6 928,74  грн - економія коштів.</t>
  </si>
  <si>
    <t>Усього</t>
  </si>
  <si>
    <t>Надання  медичної допомоги населенню в  КП «Хмельницька інфекційна лікарня»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</si>
  <si>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</si>
  <si>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</si>
  <si>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</si>
  <si>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 населенню спеціалізованої стаціонарної медичної  допомоги</t>
  </si>
  <si>
    <t>Завдання</t>
  </si>
  <si>
    <t>6. Завдання бюджетної програми</t>
  </si>
  <si>
    <t xml:space="preserve">Підвищення  рівня надання населенню спеціалізованої стаціонарної медичної допомоги </t>
  </si>
  <si>
    <t>5. Мета бюджетної програми</t>
  </si>
  <si>
    <t>Підвищення якості та ефективності надання спеціалізованої медичної допомоги, збереження та зміцнення здоров`я населення, зростання тривалості життя та зниження рівня захворюваності, інвалідності і смертності.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</si>
  <si>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</si>
  <si>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</si>
  <si>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</si>
  <si>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</si>
  <si>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</si>
  <si>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Спеціалізована  стаціонарна медична допомога населенню                         </t>
  </si>
  <si>
    <t>О732</t>
  </si>
  <si>
    <t>07 1 2020</t>
  </si>
  <si>
    <t>3.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</si>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</sst>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9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9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abSelected="1" topLeftCell="A69" zoomScaleNormal="100" workbookViewId="0">
      <selection activeCell="R71" sqref="R71"/>
    </sheetView>
  </sheetViews>
  <sheetFormatPr defaultRowHeight="15.75" x14ac:dyDescent="0.25"/>
  <cols>
    <col min="1" max="1" width="4.42578125" style="1" customWidth="1"/>
    <col min="2" max="2" width="13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55" t="s">
        <v>100</v>
      </c>
      <c r="K1" s="55"/>
      <c r="L1" s="55"/>
      <c r="M1" s="55"/>
    </row>
    <row r="2" spans="1:13" x14ac:dyDescent="0.25">
      <c r="J2" s="55"/>
      <c r="K2" s="55"/>
      <c r="L2" s="55"/>
      <c r="M2" s="55"/>
    </row>
    <row r="3" spans="1:13" x14ac:dyDescent="0.25">
      <c r="J3" s="55"/>
      <c r="K3" s="55"/>
      <c r="L3" s="55"/>
      <c r="M3" s="55"/>
    </row>
    <row r="4" spans="1:13" x14ac:dyDescent="0.25">
      <c r="J4" s="55"/>
      <c r="K4" s="55"/>
      <c r="L4" s="55"/>
      <c r="M4" s="55"/>
    </row>
    <row r="5" spans="1:13" x14ac:dyDescent="0.25">
      <c r="J5" s="54"/>
      <c r="K5" s="54"/>
      <c r="L5" s="54"/>
      <c r="M5" s="54"/>
    </row>
    <row r="6" spans="1:13" x14ac:dyDescent="0.25">
      <c r="J6" s="54"/>
      <c r="K6" s="54"/>
      <c r="L6" s="54"/>
      <c r="M6" s="54"/>
    </row>
    <row r="7" spans="1:13" x14ac:dyDescent="0.25">
      <c r="A7" s="53" t="s">
        <v>99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x14ac:dyDescent="0.25">
      <c r="A8" s="53" t="s">
        <v>98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x14ac:dyDescent="0.25">
      <c r="A9" s="50" t="s">
        <v>67</v>
      </c>
      <c r="B9" s="51" t="s">
        <v>97</v>
      </c>
      <c r="C9" s="38"/>
      <c r="E9" s="5" t="s">
        <v>94</v>
      </c>
      <c r="F9" s="5"/>
      <c r="G9" s="5"/>
      <c r="H9" s="5"/>
      <c r="I9" s="5"/>
      <c r="J9" s="5"/>
      <c r="K9" s="5"/>
      <c r="L9" s="5"/>
      <c r="M9" s="5"/>
    </row>
    <row r="10" spans="1:13" ht="15" customHeight="1" x14ac:dyDescent="0.25">
      <c r="A10" s="50"/>
      <c r="B10" s="45" t="s">
        <v>88</v>
      </c>
      <c r="C10" s="52"/>
      <c r="D10" s="46"/>
      <c r="E10" s="49" t="s">
        <v>96</v>
      </c>
      <c r="F10" s="49"/>
      <c r="G10" s="49"/>
      <c r="H10" s="49"/>
      <c r="I10" s="49"/>
      <c r="J10" s="49"/>
      <c r="K10" s="49"/>
      <c r="L10" s="49"/>
      <c r="M10" s="49"/>
    </row>
    <row r="11" spans="1:13" x14ac:dyDescent="0.25">
      <c r="A11" s="50" t="s">
        <v>65</v>
      </c>
      <c r="B11" s="51" t="s">
        <v>95</v>
      </c>
      <c r="C11" s="38"/>
      <c r="E11" s="5" t="s">
        <v>94</v>
      </c>
      <c r="F11" s="5"/>
      <c r="G11" s="5"/>
      <c r="H11" s="5"/>
      <c r="I11" s="5"/>
      <c r="J11" s="5"/>
      <c r="K11" s="5"/>
      <c r="L11" s="5"/>
      <c r="M11" s="5"/>
    </row>
    <row r="12" spans="1:13" ht="15" customHeight="1" x14ac:dyDescent="0.25">
      <c r="A12" s="50"/>
      <c r="B12" s="45" t="s">
        <v>88</v>
      </c>
      <c r="C12" s="52"/>
      <c r="D12" s="46"/>
      <c r="E12" s="2" t="s">
        <v>93</v>
      </c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50" t="s">
        <v>92</v>
      </c>
      <c r="B13" s="51" t="s">
        <v>91</v>
      </c>
      <c r="C13" s="51" t="s">
        <v>90</v>
      </c>
      <c r="E13" s="5" t="s">
        <v>89</v>
      </c>
      <c r="F13" s="5"/>
      <c r="G13" s="5"/>
      <c r="H13" s="5"/>
      <c r="I13" s="5"/>
      <c r="J13" s="5"/>
      <c r="K13" s="5"/>
      <c r="L13" s="5"/>
      <c r="M13" s="5"/>
    </row>
    <row r="14" spans="1:13" ht="15" customHeight="1" x14ac:dyDescent="0.25">
      <c r="A14" s="50"/>
      <c r="B14" s="45" t="s">
        <v>88</v>
      </c>
      <c r="C14" s="47" t="s">
        <v>87</v>
      </c>
      <c r="D14" s="46"/>
      <c r="E14" s="49" t="s">
        <v>86</v>
      </c>
      <c r="F14" s="49"/>
      <c r="G14" s="49"/>
      <c r="H14" s="49"/>
      <c r="I14" s="49"/>
      <c r="J14" s="49"/>
      <c r="K14" s="49"/>
      <c r="L14" s="49"/>
      <c r="M14" s="49"/>
    </row>
    <row r="15" spans="1:13" ht="15" customHeight="1" x14ac:dyDescent="0.25">
      <c r="A15" s="48"/>
      <c r="B15" s="45"/>
      <c r="C15" s="47"/>
      <c r="D15" s="46"/>
      <c r="E15" s="45"/>
      <c r="F15" s="45"/>
      <c r="G15" s="45"/>
      <c r="H15" s="45"/>
      <c r="I15" s="45"/>
      <c r="J15" s="45"/>
      <c r="K15" s="45"/>
      <c r="L15" s="45"/>
      <c r="M15" s="45"/>
    </row>
    <row r="16" spans="1:13" ht="15" customHeight="1" x14ac:dyDescent="0.25">
      <c r="A16" s="48"/>
      <c r="B16" s="45"/>
      <c r="C16" s="47"/>
      <c r="D16" s="46"/>
      <c r="E16" s="45"/>
      <c r="F16" s="45"/>
      <c r="G16" s="45"/>
      <c r="H16" s="45"/>
      <c r="I16" s="45"/>
      <c r="J16" s="45"/>
      <c r="K16" s="45"/>
      <c r="L16" s="45"/>
      <c r="M16" s="45"/>
    </row>
    <row r="17" spans="1:26" ht="19.5" customHeight="1" x14ac:dyDescent="0.25">
      <c r="A17" s="44" t="s">
        <v>85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26" x14ac:dyDescent="0.25">
      <c r="A18" s="11"/>
    </row>
    <row r="19" spans="1:26" ht="31.5" x14ac:dyDescent="0.25">
      <c r="A19" s="14" t="s">
        <v>76</v>
      </c>
      <c r="B19" s="22" t="s">
        <v>84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26" ht="39.75" customHeight="1" x14ac:dyDescent="0.25">
      <c r="A20" s="14" t="s">
        <v>67</v>
      </c>
      <c r="B20" s="12" t="s">
        <v>83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26" x14ac:dyDescent="0.25">
      <c r="A21" s="11"/>
    </row>
    <row r="22" spans="1:26" ht="22.5" customHeight="1" x14ac:dyDescent="0.25">
      <c r="A22" s="10" t="s">
        <v>82</v>
      </c>
      <c r="E22" s="43" t="s">
        <v>81</v>
      </c>
      <c r="F22" s="43"/>
      <c r="G22" s="43"/>
      <c r="H22" s="43"/>
      <c r="I22" s="43"/>
      <c r="J22" s="43"/>
      <c r="K22" s="43"/>
      <c r="L22" s="43"/>
      <c r="M22" s="43"/>
    </row>
    <row r="23" spans="1:26" x14ac:dyDescent="0.25">
      <c r="A23" s="38"/>
    </row>
    <row r="24" spans="1:26" x14ac:dyDescent="0.25">
      <c r="A24" s="10" t="s">
        <v>80</v>
      </c>
    </row>
    <row r="25" spans="1:26" x14ac:dyDescent="0.25">
      <c r="A25" s="11"/>
    </row>
    <row r="26" spans="1:26" ht="32.25" customHeight="1" x14ac:dyDescent="0.25">
      <c r="A26" s="14" t="s">
        <v>76</v>
      </c>
      <c r="B26" s="22" t="s">
        <v>79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26" x14ac:dyDescent="0.25">
      <c r="A27" s="14" t="s">
        <v>67</v>
      </c>
      <c r="B27" s="12" t="s">
        <v>78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26" x14ac:dyDescent="0.25">
      <c r="A28" s="11"/>
    </row>
    <row r="29" spans="1:26" x14ac:dyDescent="0.25">
      <c r="A29" s="10" t="s">
        <v>77</v>
      </c>
    </row>
    <row r="30" spans="1:26" x14ac:dyDescent="0.25">
      <c r="A30" s="11"/>
      <c r="M30" s="38" t="s">
        <v>70</v>
      </c>
    </row>
    <row r="31" spans="1:26" ht="30" customHeight="1" x14ac:dyDescent="0.25">
      <c r="A31" s="22" t="s">
        <v>76</v>
      </c>
      <c r="B31" s="22" t="s">
        <v>75</v>
      </c>
      <c r="C31" s="22"/>
      <c r="D31" s="22"/>
      <c r="E31" s="22" t="s">
        <v>58</v>
      </c>
      <c r="F31" s="22"/>
      <c r="G31" s="22"/>
      <c r="H31" s="22" t="s">
        <v>68</v>
      </c>
      <c r="I31" s="22"/>
      <c r="J31" s="22"/>
      <c r="K31" s="22" t="s">
        <v>56</v>
      </c>
      <c r="L31" s="22"/>
      <c r="M31" s="2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33" customHeight="1" x14ac:dyDescent="0.25">
      <c r="A32" s="22"/>
      <c r="B32" s="22"/>
      <c r="C32" s="22"/>
      <c r="D32" s="22"/>
      <c r="E32" s="14" t="s">
        <v>55</v>
      </c>
      <c r="F32" s="14" t="s">
        <v>54</v>
      </c>
      <c r="G32" s="14" t="s">
        <v>53</v>
      </c>
      <c r="H32" s="14" t="s">
        <v>55</v>
      </c>
      <c r="I32" s="14" t="s">
        <v>54</v>
      </c>
      <c r="J32" s="14" t="s">
        <v>53</v>
      </c>
      <c r="K32" s="14" t="s">
        <v>55</v>
      </c>
      <c r="L32" s="14" t="s">
        <v>54</v>
      </c>
      <c r="M32" s="14" t="s">
        <v>53</v>
      </c>
      <c r="R32" s="41"/>
      <c r="S32" s="41"/>
      <c r="T32" s="41"/>
      <c r="U32" s="41"/>
      <c r="V32" s="41"/>
      <c r="W32" s="41"/>
      <c r="X32" s="41"/>
      <c r="Y32" s="41"/>
      <c r="Z32" s="41"/>
    </row>
    <row r="33" spans="1:26" x14ac:dyDescent="0.25">
      <c r="A33" s="14">
        <v>1</v>
      </c>
      <c r="B33" s="22">
        <v>2</v>
      </c>
      <c r="C33" s="22"/>
      <c r="D33" s="22"/>
      <c r="E33" s="14">
        <v>3</v>
      </c>
      <c r="F33" s="14">
        <v>4</v>
      </c>
      <c r="G33" s="14">
        <v>5</v>
      </c>
      <c r="H33" s="14">
        <v>6</v>
      </c>
      <c r="I33" s="14">
        <v>7</v>
      </c>
      <c r="J33" s="14">
        <v>8</v>
      </c>
      <c r="K33" s="14">
        <v>9</v>
      </c>
      <c r="L33" s="14">
        <v>10</v>
      </c>
      <c r="M33" s="14">
        <v>11</v>
      </c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56.25" customHeight="1" x14ac:dyDescent="0.25">
      <c r="A34" s="14" t="s">
        <v>67</v>
      </c>
      <c r="B34" s="12" t="s">
        <v>74</v>
      </c>
      <c r="C34" s="12"/>
      <c r="D34" s="12"/>
      <c r="E34" s="28">
        <v>9550188.3499999996</v>
      </c>
      <c r="F34" s="28">
        <v>0</v>
      </c>
      <c r="G34" s="28">
        <f>E34+F34</f>
        <v>9550188.3499999996</v>
      </c>
      <c r="H34" s="28">
        <v>9543259.6099999994</v>
      </c>
      <c r="I34" s="28">
        <v>0</v>
      </c>
      <c r="J34" s="28">
        <f>H34+I34</f>
        <v>9543259.6099999994</v>
      </c>
      <c r="K34" s="28">
        <f>E34-H34</f>
        <v>6928.7400000002235</v>
      </c>
      <c r="L34" s="28">
        <f>F34-I34</f>
        <v>0</v>
      </c>
      <c r="M34" s="28">
        <f>G34-J34</f>
        <v>6928.7400000002235</v>
      </c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0.25" customHeight="1" x14ac:dyDescent="0.25">
      <c r="A35" s="14"/>
      <c r="B35" s="22" t="s">
        <v>73</v>
      </c>
      <c r="C35" s="22"/>
      <c r="D35" s="22"/>
      <c r="E35" s="28">
        <v>9550188.3499999996</v>
      </c>
      <c r="F35" s="28">
        <v>0</v>
      </c>
      <c r="G35" s="28">
        <f>E35+F35</f>
        <v>9550188.3499999996</v>
      </c>
      <c r="H35" s="28">
        <v>9543259.6099999994</v>
      </c>
      <c r="I35" s="28">
        <v>0</v>
      </c>
      <c r="J35" s="28">
        <f>H35+I35</f>
        <v>9543259.6099999994</v>
      </c>
      <c r="K35" s="28">
        <f>E35-H35</f>
        <v>6928.7400000002235</v>
      </c>
      <c r="L35" s="28">
        <f>F35-I35</f>
        <v>0</v>
      </c>
      <c r="M35" s="28">
        <f>G35-J35</f>
        <v>6928.7400000002235</v>
      </c>
      <c r="O35" s="23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42" customHeight="1" x14ac:dyDescent="0.25">
      <c r="A36" s="40" t="s">
        <v>72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26" x14ac:dyDescent="0.25">
      <c r="A37" s="11"/>
    </row>
    <row r="38" spans="1:26" ht="23.25" customHeight="1" x14ac:dyDescent="0.25">
      <c r="A38" s="9" t="s">
        <v>71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26" x14ac:dyDescent="0.25">
      <c r="A39" s="11"/>
      <c r="M39" s="38" t="s">
        <v>70</v>
      </c>
    </row>
    <row r="40" spans="1:26" ht="31.5" customHeight="1" x14ac:dyDescent="0.25">
      <c r="A40" s="22" t="s">
        <v>62</v>
      </c>
      <c r="B40" s="22" t="s">
        <v>69</v>
      </c>
      <c r="C40" s="22"/>
      <c r="D40" s="22"/>
      <c r="E40" s="22" t="s">
        <v>58</v>
      </c>
      <c r="F40" s="22"/>
      <c r="G40" s="22"/>
      <c r="H40" s="22" t="s">
        <v>68</v>
      </c>
      <c r="I40" s="22"/>
      <c r="J40" s="22"/>
      <c r="K40" s="22" t="s">
        <v>56</v>
      </c>
      <c r="L40" s="22"/>
      <c r="M40" s="22"/>
    </row>
    <row r="41" spans="1:26" ht="33.75" customHeight="1" x14ac:dyDescent="0.25">
      <c r="A41" s="22"/>
      <c r="B41" s="22"/>
      <c r="C41" s="22"/>
      <c r="D41" s="22"/>
      <c r="E41" s="14" t="s">
        <v>55</v>
      </c>
      <c r="F41" s="14" t="s">
        <v>54</v>
      </c>
      <c r="G41" s="14" t="s">
        <v>53</v>
      </c>
      <c r="H41" s="14" t="s">
        <v>55</v>
      </c>
      <c r="I41" s="14" t="s">
        <v>54</v>
      </c>
      <c r="J41" s="14" t="s">
        <v>53</v>
      </c>
      <c r="K41" s="14" t="s">
        <v>55</v>
      </c>
      <c r="L41" s="14" t="s">
        <v>54</v>
      </c>
      <c r="M41" s="14" t="s">
        <v>53</v>
      </c>
    </row>
    <row r="42" spans="1:26" x14ac:dyDescent="0.25">
      <c r="A42" s="14">
        <v>1</v>
      </c>
      <c r="B42" s="22">
        <v>2</v>
      </c>
      <c r="C42" s="22"/>
      <c r="D42" s="22"/>
      <c r="E42" s="14">
        <v>3</v>
      </c>
      <c r="F42" s="14">
        <v>4</v>
      </c>
      <c r="G42" s="14">
        <v>5</v>
      </c>
      <c r="H42" s="14">
        <v>6</v>
      </c>
      <c r="I42" s="14">
        <v>7</v>
      </c>
      <c r="J42" s="14">
        <v>8</v>
      </c>
      <c r="K42" s="14">
        <v>9</v>
      </c>
      <c r="L42" s="14">
        <v>10</v>
      </c>
      <c r="M42" s="14">
        <v>11</v>
      </c>
    </row>
    <row r="43" spans="1:26" ht="39" customHeight="1" x14ac:dyDescent="0.25">
      <c r="A43" s="14" t="s">
        <v>67</v>
      </c>
      <c r="B43" s="13" t="s">
        <v>66</v>
      </c>
      <c r="C43" s="13"/>
      <c r="D43" s="13"/>
      <c r="E43" s="37">
        <v>9550188.3499999996</v>
      </c>
      <c r="F43" s="37">
        <v>0</v>
      </c>
      <c r="G43" s="37">
        <f>E43+F43</f>
        <v>9550188.3499999996</v>
      </c>
      <c r="H43" s="37">
        <v>9543259.6099999994</v>
      </c>
      <c r="I43" s="37">
        <v>0</v>
      </c>
      <c r="J43" s="37">
        <f>H43+I43</f>
        <v>9543259.6099999994</v>
      </c>
      <c r="K43" s="37">
        <f>E43-H43</f>
        <v>6928.7400000002235</v>
      </c>
      <c r="L43" s="37">
        <f>F43-I43</f>
        <v>0</v>
      </c>
      <c r="M43" s="37">
        <f>G43-J43</f>
        <v>6928.7400000002235</v>
      </c>
    </row>
    <row r="44" spans="1:26" ht="90" customHeight="1" x14ac:dyDescent="0.25">
      <c r="A44" s="14" t="s">
        <v>65</v>
      </c>
      <c r="B44" s="36" t="s">
        <v>64</v>
      </c>
      <c r="C44" s="35"/>
      <c r="D44" s="34"/>
      <c r="E44" s="33"/>
      <c r="F44" s="33"/>
      <c r="G44" s="33"/>
      <c r="H44" s="33"/>
      <c r="I44" s="33"/>
      <c r="J44" s="33"/>
      <c r="K44" s="33"/>
      <c r="L44" s="33"/>
      <c r="M44" s="33"/>
    </row>
    <row r="45" spans="1:26" x14ac:dyDescent="0.25">
      <c r="A45" s="32"/>
      <c r="B45" s="31"/>
      <c r="C45" s="30"/>
      <c r="D45" s="29"/>
      <c r="E45" s="28">
        <v>9550188.3499999996</v>
      </c>
      <c r="F45" s="28">
        <v>0</v>
      </c>
      <c r="G45" s="28">
        <f>E45+F45</f>
        <v>9550188.3499999996</v>
      </c>
      <c r="H45" s="28">
        <v>9543259.6099999994</v>
      </c>
      <c r="I45" s="28">
        <v>0</v>
      </c>
      <c r="J45" s="28">
        <f>H45+I45</f>
        <v>9543259.6099999994</v>
      </c>
      <c r="K45" s="28">
        <f>E45-H45</f>
        <v>6928.7400000002235</v>
      </c>
      <c r="L45" s="28">
        <f>F45-I45</f>
        <v>0</v>
      </c>
      <c r="M45" s="28">
        <f>G45-J45</f>
        <v>6928.7400000002235</v>
      </c>
      <c r="O45" s="23"/>
    </row>
    <row r="46" spans="1:26" x14ac:dyDescent="0.25">
      <c r="A46" s="27"/>
      <c r="B46" s="26"/>
      <c r="C46" s="26"/>
      <c r="D46" s="26"/>
      <c r="E46" s="24"/>
      <c r="F46" s="25"/>
      <c r="G46" s="25"/>
      <c r="H46" s="24"/>
      <c r="I46" s="24"/>
      <c r="J46" s="24"/>
      <c r="K46" s="24"/>
      <c r="L46" s="25"/>
      <c r="M46" s="24"/>
      <c r="O46" s="23"/>
    </row>
    <row r="47" spans="1:26" x14ac:dyDescent="0.25">
      <c r="A47" s="10" t="s">
        <v>63</v>
      </c>
    </row>
    <row r="48" spans="1:26" x14ac:dyDescent="0.25">
      <c r="A48" s="11"/>
    </row>
    <row r="49" spans="1:13" ht="53.25" customHeight="1" x14ac:dyDescent="0.25">
      <c r="A49" s="22" t="s">
        <v>62</v>
      </c>
      <c r="B49" s="22" t="s">
        <v>61</v>
      </c>
      <c r="C49" s="22" t="s">
        <v>60</v>
      </c>
      <c r="D49" s="22" t="s">
        <v>59</v>
      </c>
      <c r="E49" s="22" t="s">
        <v>58</v>
      </c>
      <c r="F49" s="22"/>
      <c r="G49" s="22"/>
      <c r="H49" s="22" t="s">
        <v>57</v>
      </c>
      <c r="I49" s="22"/>
      <c r="J49" s="22"/>
      <c r="K49" s="22" t="s">
        <v>56</v>
      </c>
      <c r="L49" s="22"/>
      <c r="M49" s="22"/>
    </row>
    <row r="50" spans="1:13" ht="30.75" customHeight="1" x14ac:dyDescent="0.25">
      <c r="A50" s="22"/>
      <c r="B50" s="22"/>
      <c r="C50" s="22"/>
      <c r="D50" s="22"/>
      <c r="E50" s="14" t="s">
        <v>55</v>
      </c>
      <c r="F50" s="14" t="s">
        <v>54</v>
      </c>
      <c r="G50" s="14" t="s">
        <v>53</v>
      </c>
      <c r="H50" s="14" t="s">
        <v>55</v>
      </c>
      <c r="I50" s="14" t="s">
        <v>54</v>
      </c>
      <c r="J50" s="14" t="s">
        <v>53</v>
      </c>
      <c r="K50" s="14" t="s">
        <v>55</v>
      </c>
      <c r="L50" s="14" t="s">
        <v>54</v>
      </c>
      <c r="M50" s="14" t="s">
        <v>53</v>
      </c>
    </row>
    <row r="51" spans="1:13" x14ac:dyDescent="0.25">
      <c r="A51" s="14">
        <v>1</v>
      </c>
      <c r="B51" s="14">
        <v>2</v>
      </c>
      <c r="C51" s="14">
        <v>3</v>
      </c>
      <c r="D51" s="14">
        <v>4</v>
      </c>
      <c r="E51" s="14">
        <v>5</v>
      </c>
      <c r="F51" s="14">
        <v>6</v>
      </c>
      <c r="G51" s="14">
        <v>7</v>
      </c>
      <c r="H51" s="14">
        <v>8</v>
      </c>
      <c r="I51" s="14">
        <v>9</v>
      </c>
      <c r="J51" s="14">
        <v>10</v>
      </c>
      <c r="K51" s="14">
        <v>11</v>
      </c>
      <c r="L51" s="14">
        <v>12</v>
      </c>
      <c r="M51" s="14">
        <v>13</v>
      </c>
    </row>
    <row r="52" spans="1:13" x14ac:dyDescent="0.25">
      <c r="A52" s="14">
        <v>1</v>
      </c>
      <c r="B52" s="15" t="s">
        <v>52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25.5" x14ac:dyDescent="0.25">
      <c r="A53" s="14"/>
      <c r="B53" s="15" t="s">
        <v>51</v>
      </c>
      <c r="C53" s="14" t="s">
        <v>30</v>
      </c>
      <c r="D53" s="15" t="s">
        <v>46</v>
      </c>
      <c r="E53" s="14">
        <v>1</v>
      </c>
      <c r="F53" s="14">
        <v>0</v>
      </c>
      <c r="G53" s="14">
        <v>1</v>
      </c>
      <c r="H53" s="14">
        <v>1</v>
      </c>
      <c r="I53" s="14">
        <v>0</v>
      </c>
      <c r="J53" s="14">
        <v>1</v>
      </c>
      <c r="K53" s="14">
        <v>0</v>
      </c>
      <c r="L53" s="14">
        <v>0</v>
      </c>
      <c r="M53" s="14">
        <v>0</v>
      </c>
    </row>
    <row r="54" spans="1:13" ht="38.25" x14ac:dyDescent="0.25">
      <c r="A54" s="14"/>
      <c r="B54" s="17" t="s">
        <v>50</v>
      </c>
      <c r="C54" s="14" t="s">
        <v>30</v>
      </c>
      <c r="D54" s="15" t="s">
        <v>48</v>
      </c>
      <c r="E54" s="14">
        <v>272.75</v>
      </c>
      <c r="F54" s="14">
        <v>0</v>
      </c>
      <c r="G54" s="14">
        <v>272.75</v>
      </c>
      <c r="H54" s="14">
        <v>298.25</v>
      </c>
      <c r="I54" s="14">
        <v>0</v>
      </c>
      <c r="J54" s="14">
        <v>298.25</v>
      </c>
      <c r="K54" s="14">
        <v>25.5</v>
      </c>
      <c r="L54" s="14">
        <v>0</v>
      </c>
      <c r="M54" s="14">
        <v>25.5</v>
      </c>
    </row>
    <row r="55" spans="1:13" ht="25.5" x14ac:dyDescent="0.25">
      <c r="A55" s="14"/>
      <c r="B55" s="15" t="s">
        <v>49</v>
      </c>
      <c r="C55" s="14" t="s">
        <v>30</v>
      </c>
      <c r="D55" s="15" t="s">
        <v>48</v>
      </c>
      <c r="E55" s="16">
        <v>33</v>
      </c>
      <c r="F55" s="14">
        <v>0</v>
      </c>
      <c r="G55" s="16">
        <v>33</v>
      </c>
      <c r="H55" s="16">
        <v>35</v>
      </c>
      <c r="I55" s="14">
        <v>0</v>
      </c>
      <c r="J55" s="16">
        <v>35</v>
      </c>
      <c r="K55" s="16">
        <f>H55-E55</f>
        <v>2</v>
      </c>
      <c r="L55" s="14">
        <v>0</v>
      </c>
      <c r="M55" s="16">
        <f>K55+L55</f>
        <v>2</v>
      </c>
    </row>
    <row r="56" spans="1:13" ht="38.25" x14ac:dyDescent="0.25">
      <c r="A56" s="14"/>
      <c r="B56" s="15" t="s">
        <v>47</v>
      </c>
      <c r="C56" s="14" t="s">
        <v>30</v>
      </c>
      <c r="D56" s="15" t="s">
        <v>46</v>
      </c>
      <c r="E56" s="16">
        <v>150</v>
      </c>
      <c r="F56" s="14">
        <v>0</v>
      </c>
      <c r="G56" s="16">
        <v>150</v>
      </c>
      <c r="H56" s="16">
        <v>150</v>
      </c>
      <c r="I56" s="14">
        <v>0</v>
      </c>
      <c r="J56" s="16">
        <v>150</v>
      </c>
      <c r="K56" s="16">
        <v>0</v>
      </c>
      <c r="L56" s="14">
        <v>0</v>
      </c>
      <c r="M56" s="16">
        <v>0</v>
      </c>
    </row>
    <row r="57" spans="1:13" ht="76.5" x14ac:dyDescent="0.25">
      <c r="A57" s="14"/>
      <c r="B57" s="17" t="s">
        <v>45</v>
      </c>
      <c r="C57" s="14" t="s">
        <v>16</v>
      </c>
      <c r="D57" s="15" t="s">
        <v>29</v>
      </c>
      <c r="E57" s="16">
        <v>3362.32</v>
      </c>
      <c r="F57" s="14">
        <v>0</v>
      </c>
      <c r="G57" s="16">
        <v>3362.32</v>
      </c>
      <c r="H57" s="16">
        <v>3362.32</v>
      </c>
      <c r="I57" s="14">
        <v>0</v>
      </c>
      <c r="J57" s="16">
        <v>3362.32</v>
      </c>
      <c r="K57" s="16">
        <v>0</v>
      </c>
      <c r="L57" s="14">
        <v>0</v>
      </c>
      <c r="M57" s="16">
        <v>0</v>
      </c>
    </row>
    <row r="58" spans="1:13" ht="204" x14ac:dyDescent="0.25">
      <c r="A58" s="14"/>
      <c r="B58" s="15" t="s">
        <v>44</v>
      </c>
      <c r="C58" s="14" t="s">
        <v>16</v>
      </c>
      <c r="D58" s="15" t="s">
        <v>29</v>
      </c>
      <c r="E58" s="16">
        <v>1000</v>
      </c>
      <c r="F58" s="14">
        <v>0</v>
      </c>
      <c r="G58" s="16">
        <v>1000</v>
      </c>
      <c r="H58" s="16">
        <v>1000</v>
      </c>
      <c r="I58" s="14">
        <v>0</v>
      </c>
      <c r="J58" s="16">
        <v>1000</v>
      </c>
      <c r="K58" s="16">
        <v>0</v>
      </c>
      <c r="L58" s="14">
        <v>0</v>
      </c>
      <c r="M58" s="16">
        <v>0</v>
      </c>
    </row>
    <row r="59" spans="1:13" ht="178.5" x14ac:dyDescent="0.25">
      <c r="A59" s="14"/>
      <c r="B59" s="17" t="s">
        <v>43</v>
      </c>
      <c r="C59" s="14" t="s">
        <v>16</v>
      </c>
      <c r="D59" s="15" t="s">
        <v>29</v>
      </c>
      <c r="E59" s="16">
        <v>1000</v>
      </c>
      <c r="F59" s="14">
        <v>0</v>
      </c>
      <c r="G59" s="16">
        <v>1000</v>
      </c>
      <c r="H59" s="16">
        <v>1000</v>
      </c>
      <c r="I59" s="14">
        <v>0</v>
      </c>
      <c r="J59" s="16">
        <v>1000</v>
      </c>
      <c r="K59" s="16">
        <v>0</v>
      </c>
      <c r="L59" s="14">
        <v>0</v>
      </c>
      <c r="M59" s="16">
        <v>0</v>
      </c>
    </row>
    <row r="60" spans="1:13" ht="204" x14ac:dyDescent="0.25">
      <c r="A60" s="14"/>
      <c r="B60" s="15" t="s">
        <v>42</v>
      </c>
      <c r="C60" s="14" t="s">
        <v>16</v>
      </c>
      <c r="D60" s="15" t="s">
        <v>29</v>
      </c>
      <c r="E60" s="16">
        <v>24.4</v>
      </c>
      <c r="F60" s="14">
        <v>0</v>
      </c>
      <c r="G60" s="16">
        <v>24.4</v>
      </c>
      <c r="H60" s="16">
        <v>24.4</v>
      </c>
      <c r="I60" s="14">
        <v>0</v>
      </c>
      <c r="J60" s="16">
        <v>24.4</v>
      </c>
      <c r="K60" s="16">
        <v>0</v>
      </c>
      <c r="L60" s="14">
        <v>0</v>
      </c>
      <c r="M60" s="16">
        <v>0</v>
      </c>
    </row>
    <row r="61" spans="1:13" ht="68.25" customHeight="1" x14ac:dyDescent="0.25">
      <c r="A61" s="14"/>
      <c r="B61" s="15" t="s">
        <v>41</v>
      </c>
      <c r="C61" s="14" t="s">
        <v>16</v>
      </c>
      <c r="D61" s="15" t="s">
        <v>29</v>
      </c>
      <c r="E61" s="16">
        <v>123.4</v>
      </c>
      <c r="F61" s="14">
        <v>0</v>
      </c>
      <c r="G61" s="16">
        <v>123.4</v>
      </c>
      <c r="H61" s="16">
        <v>123.4</v>
      </c>
      <c r="I61" s="14">
        <v>0</v>
      </c>
      <c r="J61" s="16">
        <v>123.4</v>
      </c>
      <c r="K61" s="16">
        <v>0</v>
      </c>
      <c r="L61" s="14">
        <v>0</v>
      </c>
      <c r="M61" s="16">
        <v>0</v>
      </c>
    </row>
    <row r="62" spans="1:13" ht="38.25" x14ac:dyDescent="0.25">
      <c r="A62" s="14"/>
      <c r="B62" s="15" t="s">
        <v>40</v>
      </c>
      <c r="C62" s="14" t="s">
        <v>16</v>
      </c>
      <c r="D62" s="15" t="s">
        <v>29</v>
      </c>
      <c r="E62" s="16">
        <v>300</v>
      </c>
      <c r="F62" s="14">
        <v>0</v>
      </c>
      <c r="G62" s="16">
        <v>300</v>
      </c>
      <c r="H62" s="16">
        <v>300</v>
      </c>
      <c r="I62" s="21">
        <v>0</v>
      </c>
      <c r="J62" s="16">
        <v>300</v>
      </c>
      <c r="K62" s="16">
        <v>0</v>
      </c>
      <c r="L62" s="14">
        <v>0</v>
      </c>
      <c r="M62" s="16">
        <v>0</v>
      </c>
    </row>
    <row r="63" spans="1:13" ht="52.5" customHeight="1" x14ac:dyDescent="0.25">
      <c r="A63" s="12" t="s">
        <v>39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14">
        <v>2</v>
      </c>
      <c r="B64" s="14" t="s">
        <v>38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51" x14ac:dyDescent="0.25">
      <c r="A65" s="14"/>
      <c r="B65" s="15" t="s">
        <v>37</v>
      </c>
      <c r="C65" s="14" t="s">
        <v>30</v>
      </c>
      <c r="D65" s="15" t="s">
        <v>11</v>
      </c>
      <c r="E65" s="14">
        <v>46150</v>
      </c>
      <c r="F65" s="14">
        <v>0</v>
      </c>
      <c r="G65" s="14">
        <v>46150</v>
      </c>
      <c r="H65" s="14">
        <v>46150</v>
      </c>
      <c r="I65" s="14">
        <v>0</v>
      </c>
      <c r="J65" s="14">
        <v>46150</v>
      </c>
      <c r="K65" s="14">
        <f>H65-E65</f>
        <v>0</v>
      </c>
      <c r="L65" s="14">
        <v>0</v>
      </c>
      <c r="M65" s="14">
        <v>0</v>
      </c>
    </row>
    <row r="66" spans="1:13" ht="38.25" x14ac:dyDescent="0.25">
      <c r="A66" s="14"/>
      <c r="B66" s="17" t="s">
        <v>36</v>
      </c>
      <c r="C66" s="14" t="s">
        <v>33</v>
      </c>
      <c r="D66" s="15" t="s">
        <v>11</v>
      </c>
      <c r="E66" s="14">
        <v>5185</v>
      </c>
      <c r="F66" s="14">
        <v>0</v>
      </c>
      <c r="G66" s="14">
        <v>5185</v>
      </c>
      <c r="H66" s="14">
        <v>5185</v>
      </c>
      <c r="I66" s="14">
        <v>0</v>
      </c>
      <c r="J66" s="14">
        <v>5185</v>
      </c>
      <c r="K66" s="14">
        <v>0</v>
      </c>
      <c r="L66" s="14">
        <v>0</v>
      </c>
      <c r="M66" s="14">
        <v>0</v>
      </c>
    </row>
    <row r="67" spans="1:13" ht="96" customHeight="1" x14ac:dyDescent="0.25">
      <c r="A67" s="14"/>
      <c r="B67" s="17" t="s">
        <v>35</v>
      </c>
      <c r="C67" s="14" t="s">
        <v>33</v>
      </c>
      <c r="D67" s="15" t="s">
        <v>11</v>
      </c>
      <c r="E67" s="14">
        <v>235</v>
      </c>
      <c r="F67" s="14">
        <v>0</v>
      </c>
      <c r="G67" s="14">
        <v>235</v>
      </c>
      <c r="H67" s="14">
        <v>235</v>
      </c>
      <c r="I67" s="14">
        <v>0</v>
      </c>
      <c r="J67" s="14">
        <v>235</v>
      </c>
      <c r="K67" s="14">
        <v>0</v>
      </c>
      <c r="L67" s="14">
        <v>0</v>
      </c>
      <c r="M67" s="14">
        <v>0</v>
      </c>
    </row>
    <row r="68" spans="1:13" ht="28.5" customHeight="1" x14ac:dyDescent="0.25">
      <c r="A68" s="14"/>
      <c r="B68" s="17" t="s">
        <v>24</v>
      </c>
      <c r="C68" s="14" t="s">
        <v>33</v>
      </c>
      <c r="D68" s="15" t="s">
        <v>11</v>
      </c>
      <c r="E68" s="14">
        <v>33</v>
      </c>
      <c r="F68" s="14">
        <v>0</v>
      </c>
      <c r="G68" s="14">
        <v>33</v>
      </c>
      <c r="H68" s="14">
        <v>33</v>
      </c>
      <c r="I68" s="14">
        <v>0</v>
      </c>
      <c r="J68" s="14">
        <v>33</v>
      </c>
      <c r="K68" s="14">
        <f>H68-E68</f>
        <v>0</v>
      </c>
      <c r="L68" s="14">
        <v>0</v>
      </c>
      <c r="M68" s="14">
        <v>0</v>
      </c>
    </row>
    <row r="69" spans="1:13" ht="31.5" customHeight="1" x14ac:dyDescent="0.25">
      <c r="A69" s="14"/>
      <c r="B69" s="17" t="s">
        <v>23</v>
      </c>
      <c r="C69" s="14" t="s">
        <v>30</v>
      </c>
      <c r="D69" s="15" t="s">
        <v>11</v>
      </c>
      <c r="E69" s="14">
        <v>80</v>
      </c>
      <c r="F69" s="14">
        <v>0</v>
      </c>
      <c r="G69" s="14">
        <v>80</v>
      </c>
      <c r="H69" s="14">
        <v>80</v>
      </c>
      <c r="I69" s="14">
        <v>0</v>
      </c>
      <c r="J69" s="14">
        <v>80</v>
      </c>
      <c r="K69" s="14">
        <v>0</v>
      </c>
      <c r="L69" s="14">
        <v>0</v>
      </c>
      <c r="M69" s="14">
        <v>0</v>
      </c>
    </row>
    <row r="70" spans="1:13" ht="43.5" customHeight="1" x14ac:dyDescent="0.25">
      <c r="A70" s="14"/>
      <c r="B70" s="17" t="s">
        <v>22</v>
      </c>
      <c r="C70" s="14" t="s">
        <v>30</v>
      </c>
      <c r="D70" s="15" t="s">
        <v>11</v>
      </c>
      <c r="E70" s="14">
        <v>75</v>
      </c>
      <c r="F70" s="14">
        <v>0</v>
      </c>
      <c r="G70" s="14">
        <v>75</v>
      </c>
      <c r="H70" s="14">
        <v>75</v>
      </c>
      <c r="I70" s="14">
        <v>0</v>
      </c>
      <c r="J70" s="14">
        <v>75</v>
      </c>
      <c r="K70" s="14">
        <v>0</v>
      </c>
      <c r="L70" s="14">
        <v>0</v>
      </c>
      <c r="M70" s="14">
        <v>0</v>
      </c>
    </row>
    <row r="71" spans="1:13" ht="28.5" customHeight="1" x14ac:dyDescent="0.25">
      <c r="A71" s="14"/>
      <c r="B71" s="17" t="s">
        <v>21</v>
      </c>
      <c r="C71" s="14" t="s">
        <v>30</v>
      </c>
      <c r="D71" s="15" t="s">
        <v>29</v>
      </c>
      <c r="E71" s="14">
        <v>47</v>
      </c>
      <c r="F71" s="14">
        <v>0</v>
      </c>
      <c r="G71" s="14">
        <v>47</v>
      </c>
      <c r="H71" s="14">
        <v>47</v>
      </c>
      <c r="I71" s="14">
        <v>0</v>
      </c>
      <c r="J71" s="14">
        <v>47</v>
      </c>
      <c r="K71" s="14">
        <v>0</v>
      </c>
      <c r="L71" s="14">
        <v>0</v>
      </c>
      <c r="M71" s="14">
        <v>0</v>
      </c>
    </row>
    <row r="72" spans="1:13" ht="66" customHeight="1" x14ac:dyDescent="0.25">
      <c r="A72" s="14"/>
      <c r="B72" s="17" t="s">
        <v>34</v>
      </c>
      <c r="C72" s="14" t="s">
        <v>33</v>
      </c>
      <c r="D72" s="20" t="s">
        <v>32</v>
      </c>
      <c r="E72" s="14">
        <v>2</v>
      </c>
      <c r="F72" s="14">
        <v>0</v>
      </c>
      <c r="G72" s="14">
        <v>2</v>
      </c>
      <c r="H72" s="14">
        <v>2</v>
      </c>
      <c r="I72" s="14">
        <v>0</v>
      </c>
      <c r="J72" s="14">
        <v>2</v>
      </c>
      <c r="K72" s="14">
        <v>0</v>
      </c>
      <c r="L72" s="14">
        <v>0</v>
      </c>
      <c r="M72" s="14">
        <v>0</v>
      </c>
    </row>
    <row r="73" spans="1:13" ht="66" customHeight="1" x14ac:dyDescent="0.25">
      <c r="A73" s="14"/>
      <c r="B73" s="17" t="s">
        <v>31</v>
      </c>
      <c r="C73" s="14" t="s">
        <v>30</v>
      </c>
      <c r="D73" s="20" t="s">
        <v>29</v>
      </c>
      <c r="E73" s="14">
        <v>1</v>
      </c>
      <c r="F73" s="14">
        <v>0</v>
      </c>
      <c r="G73" s="14">
        <v>1</v>
      </c>
      <c r="H73" s="14">
        <v>1</v>
      </c>
      <c r="I73" s="14">
        <v>0</v>
      </c>
      <c r="J73" s="14">
        <v>1</v>
      </c>
      <c r="K73" s="14">
        <v>0</v>
      </c>
      <c r="L73" s="14">
        <v>0</v>
      </c>
      <c r="M73" s="14">
        <v>0</v>
      </c>
    </row>
    <row r="74" spans="1:13" ht="30" customHeight="1" x14ac:dyDescent="0.25">
      <c r="A74" s="12" t="s">
        <v>10</v>
      </c>
      <c r="B74" s="12"/>
      <c r="C74" s="12"/>
      <c r="D74" s="19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14">
        <v>3</v>
      </c>
      <c r="B75" s="18" t="s">
        <v>28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spans="1:13" ht="63.75" x14ac:dyDescent="0.25">
      <c r="A76" s="14"/>
      <c r="B76" s="17" t="s">
        <v>27</v>
      </c>
      <c r="C76" s="14" t="s">
        <v>26</v>
      </c>
      <c r="D76" s="15" t="s">
        <v>11</v>
      </c>
      <c r="E76" s="14">
        <v>10.3</v>
      </c>
      <c r="F76" s="14">
        <v>0</v>
      </c>
      <c r="G76" s="14">
        <v>10.3</v>
      </c>
      <c r="H76" s="14">
        <v>10.3</v>
      </c>
      <c r="I76" s="14">
        <v>0</v>
      </c>
      <c r="J76" s="14">
        <v>10.3</v>
      </c>
      <c r="K76" s="14">
        <v>0</v>
      </c>
      <c r="L76" s="14">
        <v>0</v>
      </c>
      <c r="M76" s="14">
        <v>0</v>
      </c>
    </row>
    <row r="77" spans="1:13" ht="95.25" customHeight="1" x14ac:dyDescent="0.25">
      <c r="A77" s="14"/>
      <c r="B77" s="17" t="s">
        <v>25</v>
      </c>
      <c r="C77" s="14"/>
      <c r="D77" s="15"/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4"/>
      <c r="B78" s="17" t="s">
        <v>24</v>
      </c>
      <c r="C78" s="14" t="s">
        <v>18</v>
      </c>
      <c r="D78" s="15" t="s">
        <v>15</v>
      </c>
      <c r="E78" s="16">
        <v>10000</v>
      </c>
      <c r="F78" s="14">
        <v>0</v>
      </c>
      <c r="G78" s="16">
        <v>10000</v>
      </c>
      <c r="H78" s="16">
        <v>10000</v>
      </c>
      <c r="I78" s="14">
        <v>0</v>
      </c>
      <c r="J78" s="16">
        <v>10000</v>
      </c>
      <c r="K78" s="16">
        <v>0</v>
      </c>
      <c r="L78" s="14">
        <v>0</v>
      </c>
      <c r="M78" s="16">
        <v>0</v>
      </c>
    </row>
    <row r="79" spans="1:13" ht="25.5" x14ac:dyDescent="0.25">
      <c r="A79" s="14"/>
      <c r="B79" s="17" t="s">
        <v>23</v>
      </c>
      <c r="C79" s="14" t="s">
        <v>18</v>
      </c>
      <c r="D79" s="15" t="s">
        <v>15</v>
      </c>
      <c r="E79" s="16">
        <v>7000</v>
      </c>
      <c r="F79" s="14">
        <v>0</v>
      </c>
      <c r="G79" s="16">
        <v>7000</v>
      </c>
      <c r="H79" s="16">
        <v>7000</v>
      </c>
      <c r="I79" s="14">
        <v>0</v>
      </c>
      <c r="J79" s="16">
        <v>7000</v>
      </c>
      <c r="K79" s="16">
        <v>0</v>
      </c>
      <c r="L79" s="14">
        <v>0</v>
      </c>
      <c r="M79" s="16">
        <v>0</v>
      </c>
    </row>
    <row r="80" spans="1:13" ht="38.25" x14ac:dyDescent="0.25">
      <c r="A80" s="14"/>
      <c r="B80" s="17" t="s">
        <v>22</v>
      </c>
      <c r="C80" s="14" t="s">
        <v>18</v>
      </c>
      <c r="D80" s="15" t="s">
        <v>15</v>
      </c>
      <c r="E80" s="16">
        <v>4000</v>
      </c>
      <c r="F80" s="14">
        <v>0</v>
      </c>
      <c r="G80" s="16">
        <v>4000</v>
      </c>
      <c r="H80" s="16">
        <v>4000</v>
      </c>
      <c r="I80" s="14">
        <v>0</v>
      </c>
      <c r="J80" s="16">
        <v>4000</v>
      </c>
      <c r="K80" s="16">
        <v>0</v>
      </c>
      <c r="L80" s="14">
        <v>0</v>
      </c>
      <c r="M80" s="16">
        <v>0</v>
      </c>
    </row>
    <row r="81" spans="1:13" ht="25.5" x14ac:dyDescent="0.25">
      <c r="A81" s="14"/>
      <c r="B81" s="17" t="s">
        <v>21</v>
      </c>
      <c r="C81" s="14" t="s">
        <v>18</v>
      </c>
      <c r="D81" s="15" t="s">
        <v>15</v>
      </c>
      <c r="E81" s="16">
        <v>4000</v>
      </c>
      <c r="F81" s="14">
        <v>0</v>
      </c>
      <c r="G81" s="16">
        <v>4000</v>
      </c>
      <c r="H81" s="16">
        <v>4000</v>
      </c>
      <c r="I81" s="14">
        <v>0</v>
      </c>
      <c r="J81" s="16">
        <v>4000</v>
      </c>
      <c r="K81" s="16">
        <f>H81-E81</f>
        <v>0</v>
      </c>
      <c r="L81" s="14">
        <v>0</v>
      </c>
      <c r="M81" s="16">
        <v>-16.87</v>
      </c>
    </row>
    <row r="82" spans="1:13" ht="51" x14ac:dyDescent="0.25">
      <c r="A82" s="14"/>
      <c r="B82" s="17" t="s">
        <v>20</v>
      </c>
      <c r="C82" s="14" t="s">
        <v>18</v>
      </c>
      <c r="D82" s="15" t="s">
        <v>15</v>
      </c>
      <c r="E82" s="16">
        <v>10000</v>
      </c>
      <c r="F82" s="14">
        <v>0</v>
      </c>
      <c r="G82" s="16">
        <v>10000</v>
      </c>
      <c r="H82" s="16">
        <v>10000</v>
      </c>
      <c r="I82" s="14">
        <v>0</v>
      </c>
      <c r="J82" s="16">
        <v>10000</v>
      </c>
      <c r="K82" s="16">
        <v>0</v>
      </c>
      <c r="L82" s="14">
        <v>0</v>
      </c>
      <c r="M82" s="16">
        <v>0</v>
      </c>
    </row>
    <row r="83" spans="1:13" ht="51" x14ac:dyDescent="0.25">
      <c r="A83" s="14"/>
      <c r="B83" s="17" t="s">
        <v>19</v>
      </c>
      <c r="C83" s="14" t="s">
        <v>18</v>
      </c>
      <c r="D83" s="15" t="s">
        <v>15</v>
      </c>
      <c r="E83" s="16">
        <v>5000</v>
      </c>
      <c r="F83" s="14">
        <v>0</v>
      </c>
      <c r="G83" s="16">
        <v>5000</v>
      </c>
      <c r="H83" s="16">
        <v>5000</v>
      </c>
      <c r="I83" s="14">
        <v>0</v>
      </c>
      <c r="J83" s="16">
        <v>5000</v>
      </c>
      <c r="K83" s="16">
        <v>0</v>
      </c>
      <c r="L83" s="14">
        <v>0</v>
      </c>
      <c r="M83" s="16">
        <v>0</v>
      </c>
    </row>
    <row r="84" spans="1:13" ht="51" x14ac:dyDescent="0.25">
      <c r="A84" s="14"/>
      <c r="B84" s="17" t="s">
        <v>17</v>
      </c>
      <c r="C84" s="14" t="s">
        <v>16</v>
      </c>
      <c r="D84" s="15" t="s">
        <v>15</v>
      </c>
      <c r="E84" s="16">
        <v>123.4</v>
      </c>
      <c r="F84" s="14">
        <v>0</v>
      </c>
      <c r="G84" s="16">
        <v>123.4</v>
      </c>
      <c r="H84" s="16">
        <v>123.4</v>
      </c>
      <c r="I84" s="14">
        <v>0</v>
      </c>
      <c r="J84" s="16">
        <v>123.4</v>
      </c>
      <c r="K84" s="16">
        <v>0</v>
      </c>
      <c r="L84" s="14">
        <v>0</v>
      </c>
      <c r="M84" s="16">
        <v>0</v>
      </c>
    </row>
    <row r="85" spans="1:13" ht="22.5" customHeight="1" x14ac:dyDescent="0.25">
      <c r="A85" s="12" t="s">
        <v>10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5">
      <c r="A86" s="14">
        <v>4</v>
      </c>
      <c r="B86" s="14" t="s">
        <v>14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ht="76.5" x14ac:dyDescent="0.25">
      <c r="A87" s="14"/>
      <c r="B87" s="15" t="s">
        <v>13</v>
      </c>
      <c r="C87" s="14" t="s">
        <v>12</v>
      </c>
      <c r="D87" s="15" t="s">
        <v>11</v>
      </c>
      <c r="E87" s="14">
        <v>0.5</v>
      </c>
      <c r="F87" s="14">
        <v>0</v>
      </c>
      <c r="G87" s="14">
        <v>0.5</v>
      </c>
      <c r="H87" s="14">
        <v>0.5</v>
      </c>
      <c r="I87" s="14">
        <v>0</v>
      </c>
      <c r="J87" s="14">
        <v>0.5</v>
      </c>
      <c r="K87" s="14">
        <v>0</v>
      </c>
      <c r="L87" s="14">
        <v>0</v>
      </c>
      <c r="M87" s="14">
        <v>0</v>
      </c>
    </row>
    <row r="88" spans="1:13" x14ac:dyDescent="0.25">
      <c r="A88" s="13" t="s">
        <v>10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22.5" customHeight="1" x14ac:dyDescent="0.25">
      <c r="A89" s="12" t="s">
        <v>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5">
      <c r="A90" s="11"/>
    </row>
    <row r="91" spans="1:13" ht="19.5" customHeight="1" x14ac:dyDescent="0.25">
      <c r="A91" s="10" t="s">
        <v>8</v>
      </c>
      <c r="B91" s="10"/>
      <c r="C91" s="10"/>
      <c r="D91" s="10"/>
    </row>
    <row r="92" spans="1:13" ht="28.5" customHeight="1" x14ac:dyDescent="0.25">
      <c r="A92" s="9" t="s">
        <v>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9.5" customHeight="1" x14ac:dyDescent="0.25">
      <c r="A93" s="8" t="s">
        <v>6</v>
      </c>
      <c r="B93" s="8"/>
      <c r="C93" s="8"/>
      <c r="D93" s="8"/>
    </row>
    <row r="94" spans="1:13" x14ac:dyDescent="0.25">
      <c r="A94" s="4" t="s">
        <v>5</v>
      </c>
      <c r="B94" s="4"/>
      <c r="C94" s="4"/>
      <c r="D94" s="4"/>
      <c r="E94" s="4"/>
    </row>
    <row r="95" spans="1:13" x14ac:dyDescent="0.25">
      <c r="A95" s="4"/>
      <c r="B95" s="4"/>
      <c r="C95" s="4"/>
      <c r="D95" s="4"/>
      <c r="E95" s="4"/>
      <c r="G95" s="6"/>
      <c r="H95" s="6"/>
      <c r="J95" s="5" t="s">
        <v>4</v>
      </c>
      <c r="K95" s="5"/>
      <c r="L95" s="5"/>
      <c r="M95" s="5"/>
    </row>
    <row r="96" spans="1:13" ht="15.75" customHeight="1" x14ac:dyDescent="0.25">
      <c r="A96" s="7"/>
      <c r="B96" s="7"/>
      <c r="C96" s="7"/>
      <c r="D96" s="7"/>
      <c r="E96" s="7"/>
      <c r="G96" s="3" t="s">
        <v>1</v>
      </c>
      <c r="H96" s="3"/>
      <c r="J96" s="2" t="s">
        <v>0</v>
      </c>
      <c r="K96" s="2"/>
      <c r="L96" s="2"/>
      <c r="M96" s="2"/>
    </row>
    <row r="97" spans="1:13" ht="43.5" customHeight="1" x14ac:dyDescent="0.25">
      <c r="A97" s="4" t="s">
        <v>3</v>
      </c>
      <c r="B97" s="4"/>
      <c r="C97" s="4"/>
      <c r="D97" s="4"/>
      <c r="E97" s="4"/>
      <c r="G97" s="6"/>
      <c r="H97" s="6"/>
      <c r="J97" s="5" t="s">
        <v>2</v>
      </c>
      <c r="K97" s="5"/>
      <c r="L97" s="5"/>
      <c r="M97" s="5"/>
    </row>
    <row r="98" spans="1:13" ht="15.75" customHeight="1" x14ac:dyDescent="0.25">
      <c r="A98" s="4"/>
      <c r="B98" s="4"/>
      <c r="C98" s="4"/>
      <c r="D98" s="4"/>
      <c r="E98" s="4"/>
      <c r="G98" s="3" t="s">
        <v>1</v>
      </c>
      <c r="H98" s="3"/>
      <c r="J98" s="2" t="s">
        <v>0</v>
      </c>
      <c r="K98" s="2"/>
      <c r="L98" s="2"/>
      <c r="M98" s="2"/>
    </row>
  </sheetData>
  <mergeCells count="72">
    <mergeCell ref="A94:E95"/>
    <mergeCell ref="G95:H95"/>
    <mergeCell ref="J95:M95"/>
    <mergeCell ref="G96:H96"/>
    <mergeCell ref="J96:M96"/>
    <mergeCell ref="A97:E98"/>
    <mergeCell ref="G97:H97"/>
    <mergeCell ref="J97:M97"/>
    <mergeCell ref="G98:H98"/>
    <mergeCell ref="J98:M98"/>
    <mergeCell ref="K49:M49"/>
    <mergeCell ref="A63:M63"/>
    <mergeCell ref="A74:M74"/>
    <mergeCell ref="A85:M85"/>
    <mergeCell ref="A88:M88"/>
    <mergeCell ref="A92:M92"/>
    <mergeCell ref="H43:H44"/>
    <mergeCell ref="E49:G49"/>
    <mergeCell ref="H49:J49"/>
    <mergeCell ref="J43:J44"/>
    <mergeCell ref="A89:M89"/>
    <mergeCell ref="B45:D45"/>
    <mergeCell ref="A49:A50"/>
    <mergeCell ref="B49:B50"/>
    <mergeCell ref="C49:C50"/>
    <mergeCell ref="D49:D50"/>
    <mergeCell ref="K43:K44"/>
    <mergeCell ref="L43:L44"/>
    <mergeCell ref="M43:M44"/>
    <mergeCell ref="B44:D44"/>
    <mergeCell ref="B42:D42"/>
    <mergeCell ref="B43:D43"/>
    <mergeCell ref="E43:E44"/>
    <mergeCell ref="F43:F44"/>
    <mergeCell ref="G43:G44"/>
    <mergeCell ref="I43:I44"/>
    <mergeCell ref="A36:M36"/>
    <mergeCell ref="A38:M38"/>
    <mergeCell ref="A40:A41"/>
    <mergeCell ref="B40:D41"/>
    <mergeCell ref="E40:G40"/>
    <mergeCell ref="H40:J40"/>
    <mergeCell ref="K40:M40"/>
    <mergeCell ref="U31:W31"/>
    <mergeCell ref="X31:Z31"/>
    <mergeCell ref="B33:D33"/>
    <mergeCell ref="B34:D34"/>
    <mergeCell ref="B35:D35"/>
    <mergeCell ref="R31:T31"/>
    <mergeCell ref="E22:M22"/>
    <mergeCell ref="B26:M26"/>
    <mergeCell ref="A31:A32"/>
    <mergeCell ref="B31:D32"/>
    <mergeCell ref="E31:G31"/>
    <mergeCell ref="H31:J31"/>
    <mergeCell ref="K31:M31"/>
    <mergeCell ref="B27:M27"/>
    <mergeCell ref="A11:A12"/>
    <mergeCell ref="E11:M11"/>
    <mergeCell ref="E12:M12"/>
    <mergeCell ref="A13:A14"/>
    <mergeCell ref="E13:M13"/>
    <mergeCell ref="E14:M14"/>
    <mergeCell ref="A17:M17"/>
    <mergeCell ref="B19:M19"/>
    <mergeCell ref="B20:M20"/>
    <mergeCell ref="J1:M4"/>
    <mergeCell ref="A7:M7"/>
    <mergeCell ref="A8:M8"/>
    <mergeCell ref="A9:A10"/>
    <mergeCell ref="E9:M9"/>
    <mergeCell ref="E10:M10"/>
  </mergeCells>
  <pageMargins left="0.35433070866141736" right="0.15748031496062992" top="0.98425196850393704" bottom="0.98425196850393704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0712020</vt:lpstr>
      <vt:lpstr>'0712020'!Область_друку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2021-02-25T14:22:13Z</dcterms:created>
  <dcterms:modified xsi:type="dcterms:W3CDTF">2021-02-25T14:22:24Z</dcterms:modified>
</cp:coreProperties>
</file>