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2502\Звіти паспорти охорона\"/>
    </mc:Choice>
  </mc:AlternateContent>
  <bookViews>
    <workbookView xWindow="0" yWindow="0" windowWidth="24000" windowHeight="9780"/>
  </bookViews>
  <sheets>
    <sheet name="0712030" sheetId="1" r:id="rId1"/>
  </sheets>
  <definedNames>
    <definedName name="_xlnm.Print_Area" localSheetId="0">'0712030'!$A$1:$M$88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J33" i="1"/>
  <c r="M33" i="1" s="1"/>
  <c r="K33" i="1"/>
  <c r="L33" i="1"/>
  <c r="G34" i="1"/>
  <c r="J34" i="1"/>
  <c r="K34" i="1"/>
  <c r="L34" i="1"/>
  <c r="M34" i="1"/>
  <c r="G42" i="1"/>
  <c r="J42" i="1"/>
  <c r="M42" i="1" s="1"/>
  <c r="K42" i="1"/>
  <c r="L42" i="1"/>
  <c r="L45" i="1" s="1"/>
  <c r="G44" i="1"/>
  <c r="J44" i="1"/>
  <c r="K44" i="1"/>
  <c r="M44" i="1" s="1"/>
  <c r="E45" i="1"/>
  <c r="F45" i="1"/>
  <c r="G45" i="1"/>
  <c r="H45" i="1"/>
  <c r="I45" i="1"/>
  <c r="K45" i="1"/>
  <c r="K54" i="1"/>
  <c r="K55" i="1"/>
  <c r="M55" i="1" s="1"/>
  <c r="K64" i="1"/>
  <c r="K67" i="1"/>
  <c r="M45" i="1" l="1"/>
  <c r="J45" i="1"/>
</calcChain>
</file>

<file path=xl/sharedStrings.xml><?xml version="1.0" encoding="utf-8"?>
<sst xmlns="http://schemas.openxmlformats.org/spreadsheetml/2006/main" count="168" uniqueCount="97">
  <si>
    <t>(ініціали/ініціал, прізвище)</t>
  </si>
  <si>
    <t>(підпис)</t>
  </si>
  <si>
    <t>Інна ВОЛИНЕЦЬ</t>
  </si>
  <si>
    <t>Завідувач фінансового сектору</t>
  </si>
  <si>
    <t>Людмила ГУЛЯК</t>
  </si>
  <si>
    <t>Заступник начальника управляня</t>
  </si>
  <si>
    <t>* Зазначаються всі напрями використання бюджетних коштів, затверджені у паспорті бюджетної програми.</t>
  </si>
  <si>
    <t>Бюджетна програма  0712010  Багатопрофільна стаціонарна медична допомога населенню</t>
  </si>
  <si>
    <t>10. Узагальнений висновок про виконання бюджетної програми.</t>
  </si>
  <si>
    <t>Виконання результативних показників на звітний період стабільно по їх фактичному виконанню</t>
  </si>
  <si>
    <t>Пояснення щодо причин розбіжностей між фактичними та затвердженими результативними показниками</t>
  </si>
  <si>
    <t>Статистична звітність</t>
  </si>
  <si>
    <t>%</t>
  </si>
  <si>
    <t>% охоплення жінок онкологічними та профілактичними оглядами</t>
  </si>
  <si>
    <t>% охоплення жінок дворазовим УЗД скринінгом до 28 тижнів</t>
  </si>
  <si>
    <t>якості</t>
  </si>
  <si>
    <t xml:space="preserve">Пояснення щодо причин розбіжностей між фактичними та затвердженими результативними показниками: </t>
  </si>
  <si>
    <t>Розрахунок</t>
  </si>
  <si>
    <t>грн</t>
  </si>
  <si>
    <t>середній розмір премії на одного працівника</t>
  </si>
  <si>
    <t>тис. грн</t>
  </si>
  <si>
    <t>середня вартість проекту</t>
  </si>
  <si>
    <t>середня вартість поточного ремонту</t>
  </si>
  <si>
    <t>днів</t>
  </si>
  <si>
    <t>середній термін перебування хворого на ліжку</t>
  </si>
  <si>
    <t>ефективності</t>
  </si>
  <si>
    <t>Рішення колегії УОЗ ХМР</t>
  </si>
  <si>
    <t>осіб</t>
  </si>
  <si>
    <t xml:space="preserve"> кількість працівників, яким буде виплачена премія </t>
  </si>
  <si>
    <t>кількість новонароджених</t>
  </si>
  <si>
    <t>од.</t>
  </si>
  <si>
    <t>кількість пологів</t>
  </si>
  <si>
    <t>кількість ліжко-днів у звичайних стаціонарах</t>
  </si>
  <si>
    <t>продукту</t>
  </si>
  <si>
    <t>Пояснення щодо причин розбіжностей між фактичними та затвердженими результативними показниками: зменшення штатної чисельності, в тому числі лікарів  - проведена оптимізація штатної чисельності працівників</t>
  </si>
  <si>
    <t>Кошторис</t>
  </si>
  <si>
    <t>видатки на виплату одноразової  грошової премії кращим працівникам ( крім трудових колективів), занесених на Дошку пошани "Кращі медичні працівники міста"</t>
  </si>
  <si>
    <t>видатки на проведення поточного ремонту</t>
  </si>
  <si>
    <t>кількість проектів, які планується виконати</t>
  </si>
  <si>
    <t>кількість поточних ремонтів, які планується провести</t>
  </si>
  <si>
    <t>придбання засобів індивідуального захисту, дезінфікуючих засобів, для забезпечення працівників закладів під час  надання медичної допомоги хворим на коронавірус</t>
  </si>
  <si>
    <t>Статут</t>
  </si>
  <si>
    <t>кількість ліжок у звичайних стаціонарах</t>
  </si>
  <si>
    <t>Штатний розпис</t>
  </si>
  <si>
    <t>в т. ч. Лікарів</t>
  </si>
  <si>
    <t>кількість штатних одиниць</t>
  </si>
  <si>
    <t>кількість закладів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</si>
  <si>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</si>
  <si>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</si>
  <si>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</si>
  <si>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</si>
  <si>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</si>
  <si>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</si>
  <si>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</si>
  <si>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</si>
  <si>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</si>
  <si>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</si>
  <si>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</si>
  <si>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</si>
  <si>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Програма бюджетування за участі громадськості (Бюджет участі) міста Хмельницького на 2020-2022 роки</t>
  </si>
  <si>
    <t>3.</t>
  </si>
  <si>
    <t xml:space="preserve">Програма розвитку, підтримки комунальних закладів охорони здоров’я та надання медичних послуг понад обсяг, передбачений програмою державних гарантій медичного обслуговування населення міста Хмельницького на 2020 рік. </t>
  </si>
  <si>
    <t>2.</t>
  </si>
  <si>
    <t>Програма «Здоров’я  хмельничан» на 2017-2021 роки   (із змінами та доповненнями)</t>
  </si>
  <si>
    <t>1.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</si>
  <si>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</si>
  <si>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</si>
  <si>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</si>
  <si>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</si>
  <si>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-  374,07  грн - економія коштів.</t>
  </si>
  <si>
    <t>Усього</t>
  </si>
  <si>
    <t>Надання населенню лікарсько-акушерської допомоги вагітним, роділлям, породіллям та новонародженим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</si>
  <si>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</si>
  <si>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</si>
  <si>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</si>
  <si>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>Забезпечення надання населенню лікарсько-акушерської допомоги вагітним, роділлям, породіллям та новонародженим</t>
  </si>
  <si>
    <t>Завдання</t>
  </si>
  <si>
    <t>6. Завдання бюджетної програми</t>
  </si>
  <si>
    <t xml:space="preserve">Підвищення рівня надання медичної допомоги вагітним, роділлям, породіллям та новонародженим </t>
  </si>
  <si>
    <t>5. Мета бюджетної програми</t>
  </si>
  <si>
    <t>Підвищення якості та ефективності надання медичної допомоги, збереження та зміцнення здоров`я населення, зростання тривалості життя та зниження рівня захворюваності, інвалідності і смертності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</si>
  <si>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</si>
  <si>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</si>
  <si>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(найменування бюджетної програми)</t>
  </si>
  <si>
    <t>(КФКВК)</t>
  </si>
  <si>
    <t>(код)</t>
  </si>
  <si>
    <t xml:space="preserve">Лікарсько-акушерська допомога вагітним, породіллям та новонародженим      </t>
  </si>
  <si>
    <t>О733</t>
  </si>
  <si>
    <t>07 1 2030</t>
  </si>
  <si>
    <t>(найменування відповідального виконавця)</t>
  </si>
  <si>
    <t xml:space="preserve">Управління охорони здоров'я Хмельницької міської ради </t>
  </si>
  <si>
    <t>07 1  0000</t>
  </si>
  <si>
    <t>(найменування головного розпорядника)</t>
  </si>
  <si>
    <t>07 0 0000</t>
  </si>
  <si>
    <t>про виконання паспорта бюджетної програми місцевого бюджету на 2020 рік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</si>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</sst>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1" fillId="0" borderId="0" xfId="0" applyNumberFormat="1" applyFont="1"/>
    <xf numFmtId="4" fontId="10" fillId="0" borderId="0" xfId="0" applyNumberFormat="1" applyFont="1" applyBorder="1"/>
    <xf numFmtId="4" fontId="10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4" fontId="10" fillId="0" borderId="3" xfId="0" applyNumberFormat="1" applyFont="1" applyBorder="1"/>
    <xf numFmtId="4" fontId="10" fillId="0" borderId="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3" xfId="0" applyFont="1" applyBorder="1"/>
    <xf numFmtId="4" fontId="9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11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tabSelected="1" topLeftCell="A66" zoomScaleNormal="100" workbookViewId="0">
      <selection activeCell="C71" sqref="C71"/>
    </sheetView>
  </sheetViews>
  <sheetFormatPr defaultRowHeight="15.75" x14ac:dyDescent="0.25"/>
  <cols>
    <col min="1" max="1" width="4.42578125" style="1" customWidth="1"/>
    <col min="2" max="2" width="12.28515625" style="1" customWidth="1"/>
    <col min="3" max="3" width="11.42578125" style="1" customWidth="1"/>
    <col min="4" max="4" width="10.140625" style="1" customWidth="1"/>
    <col min="5" max="11" width="13" style="1" customWidth="1"/>
    <col min="12" max="12" width="14.28515625" style="1" customWidth="1"/>
    <col min="13" max="13" width="15" style="1" customWidth="1"/>
    <col min="14" max="14" width="9.140625" style="1"/>
    <col min="15" max="15" width="14.28515625" style="1" bestFit="1" customWidth="1"/>
    <col min="16" max="16384" width="9.140625" style="1"/>
  </cols>
  <sheetData>
    <row r="1" spans="1:13" ht="15.75" customHeight="1" x14ac:dyDescent="0.25">
      <c r="J1" s="61" t="s">
        <v>96</v>
      </c>
      <c r="K1" s="61"/>
      <c r="L1" s="61"/>
      <c r="M1" s="61"/>
    </row>
    <row r="2" spans="1:13" x14ac:dyDescent="0.25">
      <c r="J2" s="61"/>
      <c r="K2" s="61"/>
      <c r="L2" s="61"/>
      <c r="M2" s="61"/>
    </row>
    <row r="3" spans="1:13" x14ac:dyDescent="0.25">
      <c r="J3" s="61"/>
      <c r="K3" s="61"/>
      <c r="L3" s="61"/>
      <c r="M3" s="61"/>
    </row>
    <row r="4" spans="1:13" x14ac:dyDescent="0.25">
      <c r="J4" s="61"/>
      <c r="K4" s="61"/>
      <c r="L4" s="61"/>
      <c r="M4" s="61"/>
    </row>
    <row r="5" spans="1:13" x14ac:dyDescent="0.25">
      <c r="J5" s="60"/>
      <c r="K5" s="60"/>
      <c r="L5" s="60"/>
      <c r="M5" s="60"/>
    </row>
    <row r="6" spans="1:13" x14ac:dyDescent="0.25">
      <c r="J6" s="60"/>
      <c r="K6" s="60"/>
      <c r="L6" s="60"/>
      <c r="M6" s="60"/>
    </row>
    <row r="7" spans="1:13" x14ac:dyDescent="0.25">
      <c r="A7" s="59" t="s">
        <v>95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3" x14ac:dyDescent="0.25">
      <c r="A8" s="59" t="s">
        <v>94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3" x14ac:dyDescent="0.25">
      <c r="A9" s="56" t="s">
        <v>64</v>
      </c>
      <c r="B9" s="57" t="s">
        <v>93</v>
      </c>
      <c r="C9" s="43"/>
      <c r="E9" s="5" t="s">
        <v>90</v>
      </c>
      <c r="F9" s="5"/>
      <c r="G9" s="5"/>
      <c r="H9" s="5"/>
      <c r="I9" s="5"/>
      <c r="J9" s="5"/>
      <c r="K9" s="5"/>
      <c r="L9" s="5"/>
      <c r="M9" s="5"/>
    </row>
    <row r="10" spans="1:13" ht="15" customHeight="1" x14ac:dyDescent="0.25">
      <c r="A10" s="56"/>
      <c r="B10" s="51" t="s">
        <v>85</v>
      </c>
      <c r="C10" s="58"/>
      <c r="D10" s="52"/>
      <c r="E10" s="55" t="s">
        <v>92</v>
      </c>
      <c r="F10" s="55"/>
      <c r="G10" s="55"/>
      <c r="H10" s="55"/>
      <c r="I10" s="55"/>
      <c r="J10" s="55"/>
      <c r="K10" s="55"/>
      <c r="L10" s="55"/>
      <c r="M10" s="55"/>
    </row>
    <row r="11" spans="1:13" x14ac:dyDescent="0.25">
      <c r="A11" s="56" t="s">
        <v>62</v>
      </c>
      <c r="B11" s="57" t="s">
        <v>91</v>
      </c>
      <c r="C11" s="43"/>
      <c r="E11" s="5" t="s">
        <v>90</v>
      </c>
      <c r="F11" s="5"/>
      <c r="G11" s="5"/>
      <c r="H11" s="5"/>
      <c r="I11" s="5"/>
      <c r="J11" s="5"/>
      <c r="K11" s="5"/>
      <c r="L11" s="5"/>
      <c r="M11" s="5"/>
    </row>
    <row r="12" spans="1:13" ht="15" customHeight="1" x14ac:dyDescent="0.25">
      <c r="A12" s="56"/>
      <c r="B12" s="51" t="s">
        <v>85</v>
      </c>
      <c r="C12" s="58"/>
      <c r="D12" s="52"/>
      <c r="E12" s="2" t="s">
        <v>89</v>
      </c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56" t="s">
        <v>60</v>
      </c>
      <c r="B13" s="57" t="s">
        <v>88</v>
      </c>
      <c r="C13" s="57" t="s">
        <v>87</v>
      </c>
      <c r="E13" s="5" t="s">
        <v>86</v>
      </c>
      <c r="F13" s="5"/>
      <c r="G13" s="5"/>
      <c r="H13" s="5"/>
      <c r="I13" s="5"/>
      <c r="J13" s="5"/>
      <c r="K13" s="5"/>
      <c r="L13" s="5"/>
      <c r="M13" s="5"/>
    </row>
    <row r="14" spans="1:13" ht="15" customHeight="1" x14ac:dyDescent="0.25">
      <c r="A14" s="56"/>
      <c r="B14" s="51" t="s">
        <v>85</v>
      </c>
      <c r="C14" s="53" t="s">
        <v>84</v>
      </c>
      <c r="D14" s="52"/>
      <c r="E14" s="55" t="s">
        <v>83</v>
      </c>
      <c r="F14" s="55"/>
      <c r="G14" s="55"/>
      <c r="H14" s="55"/>
      <c r="I14" s="55"/>
      <c r="J14" s="55"/>
      <c r="K14" s="55"/>
      <c r="L14" s="55"/>
      <c r="M14" s="55"/>
    </row>
    <row r="15" spans="1:13" ht="15" customHeight="1" x14ac:dyDescent="0.25">
      <c r="A15" s="54"/>
      <c r="B15" s="51"/>
      <c r="C15" s="53"/>
      <c r="D15" s="52"/>
      <c r="E15" s="51"/>
      <c r="F15" s="51"/>
      <c r="G15" s="51"/>
      <c r="H15" s="51"/>
      <c r="I15" s="51"/>
      <c r="J15" s="51"/>
      <c r="K15" s="51"/>
      <c r="L15" s="51"/>
      <c r="M15" s="51"/>
    </row>
    <row r="16" spans="1:13" ht="19.5" customHeight="1" x14ac:dyDescent="0.25">
      <c r="A16" s="50" t="s">
        <v>82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</row>
    <row r="17" spans="1:26" x14ac:dyDescent="0.25">
      <c r="A17" s="11"/>
    </row>
    <row r="18" spans="1:26" ht="31.5" x14ac:dyDescent="0.25">
      <c r="A18" s="14" t="s">
        <v>73</v>
      </c>
      <c r="B18" s="22" t="s">
        <v>81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26" ht="39.75" customHeight="1" x14ac:dyDescent="0.25">
      <c r="A19" s="14" t="s">
        <v>64</v>
      </c>
      <c r="B19" s="12" t="s">
        <v>80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26" x14ac:dyDescent="0.25">
      <c r="A20" s="11"/>
    </row>
    <row r="21" spans="1:26" ht="22.5" customHeight="1" x14ac:dyDescent="0.25">
      <c r="A21" s="10" t="s">
        <v>79</v>
      </c>
      <c r="E21" s="49" t="s">
        <v>78</v>
      </c>
      <c r="F21" s="49"/>
      <c r="G21" s="49"/>
      <c r="H21" s="49"/>
      <c r="I21" s="49"/>
      <c r="J21" s="49"/>
      <c r="K21" s="49"/>
      <c r="L21" s="49"/>
      <c r="M21" s="49"/>
    </row>
    <row r="22" spans="1:26" x14ac:dyDescent="0.25">
      <c r="A22" s="43"/>
    </row>
    <row r="23" spans="1:26" x14ac:dyDescent="0.25">
      <c r="A23" s="10" t="s">
        <v>77</v>
      </c>
    </row>
    <row r="24" spans="1:26" x14ac:dyDescent="0.25">
      <c r="A24" s="11"/>
    </row>
    <row r="25" spans="1:26" ht="32.25" customHeight="1" x14ac:dyDescent="0.25">
      <c r="A25" s="14" t="s">
        <v>73</v>
      </c>
      <c r="B25" s="22" t="s">
        <v>76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26" x14ac:dyDescent="0.25">
      <c r="A26" s="14" t="s">
        <v>64</v>
      </c>
      <c r="B26" s="12" t="s">
        <v>75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26" x14ac:dyDescent="0.25">
      <c r="A27" s="11"/>
    </row>
    <row r="28" spans="1:26" x14ac:dyDescent="0.25">
      <c r="A28" s="10" t="s">
        <v>74</v>
      </c>
    </row>
    <row r="29" spans="1:26" x14ac:dyDescent="0.25">
      <c r="A29" s="11"/>
      <c r="M29" s="43" t="s">
        <v>67</v>
      </c>
    </row>
    <row r="30" spans="1:26" ht="30" customHeight="1" x14ac:dyDescent="0.25">
      <c r="A30" s="22" t="s">
        <v>73</v>
      </c>
      <c r="B30" s="22" t="s">
        <v>72</v>
      </c>
      <c r="C30" s="22"/>
      <c r="D30" s="22"/>
      <c r="E30" s="22" t="s">
        <v>53</v>
      </c>
      <c r="F30" s="22"/>
      <c r="G30" s="22"/>
      <c r="H30" s="22" t="s">
        <v>65</v>
      </c>
      <c r="I30" s="22"/>
      <c r="J30" s="22"/>
      <c r="K30" s="22" t="s">
        <v>51</v>
      </c>
      <c r="L30" s="22"/>
      <c r="M30" s="22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33" customHeight="1" x14ac:dyDescent="0.25">
      <c r="A31" s="22"/>
      <c r="B31" s="22"/>
      <c r="C31" s="22"/>
      <c r="D31" s="22"/>
      <c r="E31" s="14" t="s">
        <v>50</v>
      </c>
      <c r="F31" s="14" t="s">
        <v>49</v>
      </c>
      <c r="G31" s="14" t="s">
        <v>48</v>
      </c>
      <c r="H31" s="14" t="s">
        <v>50</v>
      </c>
      <c r="I31" s="14" t="s">
        <v>49</v>
      </c>
      <c r="J31" s="14" t="s">
        <v>48</v>
      </c>
      <c r="K31" s="14" t="s">
        <v>50</v>
      </c>
      <c r="L31" s="14" t="s">
        <v>49</v>
      </c>
      <c r="M31" s="14" t="s">
        <v>48</v>
      </c>
      <c r="R31" s="46"/>
      <c r="S31" s="46"/>
      <c r="T31" s="46"/>
      <c r="U31" s="46"/>
      <c r="V31" s="46"/>
      <c r="W31" s="46"/>
      <c r="X31" s="46"/>
      <c r="Y31" s="46"/>
      <c r="Z31" s="46"/>
    </row>
    <row r="32" spans="1:26" x14ac:dyDescent="0.25">
      <c r="A32" s="14">
        <v>1</v>
      </c>
      <c r="B32" s="22">
        <v>2</v>
      </c>
      <c r="C32" s="22"/>
      <c r="D32" s="22"/>
      <c r="E32" s="14">
        <v>3</v>
      </c>
      <c r="F32" s="14">
        <v>4</v>
      </c>
      <c r="G32" s="14">
        <v>5</v>
      </c>
      <c r="H32" s="14">
        <v>6</v>
      </c>
      <c r="I32" s="14">
        <v>7</v>
      </c>
      <c r="J32" s="14">
        <v>8</v>
      </c>
      <c r="K32" s="14">
        <v>9</v>
      </c>
      <c r="L32" s="14">
        <v>10</v>
      </c>
      <c r="M32" s="14">
        <v>11</v>
      </c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56.25" customHeight="1" x14ac:dyDescent="0.25">
      <c r="A33" s="14" t="s">
        <v>64</v>
      </c>
      <c r="B33" s="47" t="s">
        <v>71</v>
      </c>
      <c r="C33" s="47"/>
      <c r="D33" s="47"/>
      <c r="E33" s="34">
        <v>21500269.399999999</v>
      </c>
      <c r="F33" s="34">
        <v>0</v>
      </c>
      <c r="G33" s="34">
        <f>E33+F33</f>
        <v>21500269.399999999</v>
      </c>
      <c r="H33" s="34">
        <v>21499895.329999998</v>
      </c>
      <c r="I33" s="34">
        <v>0</v>
      </c>
      <c r="J33" s="34">
        <f>H33+I33</f>
        <v>21499895.329999998</v>
      </c>
      <c r="K33" s="34">
        <f>E33-H33</f>
        <v>374.07000000029802</v>
      </c>
      <c r="L33" s="34">
        <f>F33-I33</f>
        <v>0</v>
      </c>
      <c r="M33" s="34">
        <f>G33-J33</f>
        <v>374.07000000029802</v>
      </c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20.25" customHeight="1" x14ac:dyDescent="0.25">
      <c r="A34" s="14"/>
      <c r="B34" s="22" t="s">
        <v>70</v>
      </c>
      <c r="C34" s="22"/>
      <c r="D34" s="22"/>
      <c r="E34" s="34">
        <v>21500269.399999999</v>
      </c>
      <c r="F34" s="34">
        <v>0</v>
      </c>
      <c r="G34" s="34">
        <f>E34+F34</f>
        <v>21500269.399999999</v>
      </c>
      <c r="H34" s="34">
        <v>21499895.329999998</v>
      </c>
      <c r="I34" s="34">
        <v>0</v>
      </c>
      <c r="J34" s="34">
        <f>H34+I34</f>
        <v>21499895.329999998</v>
      </c>
      <c r="K34" s="34">
        <f>E34-H34</f>
        <v>374.07000000029802</v>
      </c>
      <c r="L34" s="34">
        <f>F34-I34</f>
        <v>0</v>
      </c>
      <c r="M34" s="34">
        <f>G34-J34</f>
        <v>374.07000000029802</v>
      </c>
      <c r="O34" s="23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42" customHeight="1" x14ac:dyDescent="0.25">
      <c r="A35" s="45" t="s">
        <v>69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</row>
    <row r="36" spans="1:26" x14ac:dyDescent="0.25">
      <c r="A36" s="11"/>
    </row>
    <row r="37" spans="1:26" ht="23.25" customHeight="1" x14ac:dyDescent="0.25">
      <c r="A37" s="9" t="s">
        <v>68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26" x14ac:dyDescent="0.25">
      <c r="A38" s="11"/>
      <c r="M38" s="43" t="s">
        <v>67</v>
      </c>
    </row>
    <row r="39" spans="1:26" ht="31.5" customHeight="1" x14ac:dyDescent="0.25">
      <c r="A39" s="22" t="s">
        <v>57</v>
      </c>
      <c r="B39" s="22" t="s">
        <v>66</v>
      </c>
      <c r="C39" s="22"/>
      <c r="D39" s="22"/>
      <c r="E39" s="22" t="s">
        <v>53</v>
      </c>
      <c r="F39" s="22"/>
      <c r="G39" s="22"/>
      <c r="H39" s="22" t="s">
        <v>65</v>
      </c>
      <c r="I39" s="22"/>
      <c r="J39" s="22"/>
      <c r="K39" s="22" t="s">
        <v>51</v>
      </c>
      <c r="L39" s="22"/>
      <c r="M39" s="22"/>
    </row>
    <row r="40" spans="1:26" ht="33.75" customHeight="1" x14ac:dyDescent="0.25">
      <c r="A40" s="22"/>
      <c r="B40" s="22"/>
      <c r="C40" s="22"/>
      <c r="D40" s="22"/>
      <c r="E40" s="14" t="s">
        <v>50</v>
      </c>
      <c r="F40" s="14" t="s">
        <v>49</v>
      </c>
      <c r="G40" s="14" t="s">
        <v>48</v>
      </c>
      <c r="H40" s="14" t="s">
        <v>50</v>
      </c>
      <c r="I40" s="14" t="s">
        <v>49</v>
      </c>
      <c r="J40" s="14" t="s">
        <v>48</v>
      </c>
      <c r="K40" s="14" t="s">
        <v>50</v>
      </c>
      <c r="L40" s="14" t="s">
        <v>49</v>
      </c>
      <c r="M40" s="14" t="s">
        <v>48</v>
      </c>
    </row>
    <row r="41" spans="1:26" x14ac:dyDescent="0.25">
      <c r="A41" s="14">
        <v>1</v>
      </c>
      <c r="B41" s="22">
        <v>2</v>
      </c>
      <c r="C41" s="22"/>
      <c r="D41" s="22"/>
      <c r="E41" s="14">
        <v>3</v>
      </c>
      <c r="F41" s="14">
        <v>4</v>
      </c>
      <c r="G41" s="14">
        <v>5</v>
      </c>
      <c r="H41" s="14">
        <v>6</v>
      </c>
      <c r="I41" s="14">
        <v>7</v>
      </c>
      <c r="J41" s="14">
        <v>8</v>
      </c>
      <c r="K41" s="14">
        <v>9</v>
      </c>
      <c r="L41" s="14">
        <v>10</v>
      </c>
      <c r="M41" s="14">
        <v>11</v>
      </c>
    </row>
    <row r="42" spans="1:26" ht="39" customHeight="1" x14ac:dyDescent="0.25">
      <c r="A42" s="14" t="s">
        <v>64</v>
      </c>
      <c r="B42" s="13" t="s">
        <v>63</v>
      </c>
      <c r="C42" s="13"/>
      <c r="D42" s="13"/>
      <c r="E42" s="42">
        <v>21375769.399999999</v>
      </c>
      <c r="F42" s="42">
        <v>0</v>
      </c>
      <c r="G42" s="42">
        <f>E42+F42</f>
        <v>21375769.399999999</v>
      </c>
      <c r="H42" s="42">
        <v>21375395.329999998</v>
      </c>
      <c r="I42" s="42">
        <v>0</v>
      </c>
      <c r="J42" s="42">
        <f>H42+I42</f>
        <v>21375395.329999998</v>
      </c>
      <c r="K42" s="42">
        <f>E42-H42</f>
        <v>374.07000000029802</v>
      </c>
      <c r="L42" s="42">
        <f>F42-I42</f>
        <v>0</v>
      </c>
      <c r="M42" s="42">
        <f>G42-J42</f>
        <v>374.07000000029802</v>
      </c>
    </row>
    <row r="43" spans="1:26" ht="90" customHeight="1" x14ac:dyDescent="0.25">
      <c r="A43" s="14" t="s">
        <v>62</v>
      </c>
      <c r="B43" s="41" t="s">
        <v>61</v>
      </c>
      <c r="C43" s="40"/>
      <c r="D43" s="39"/>
      <c r="E43" s="38"/>
      <c r="F43" s="38"/>
      <c r="G43" s="38"/>
      <c r="H43" s="38"/>
      <c r="I43" s="38"/>
      <c r="J43" s="38"/>
      <c r="K43" s="38"/>
      <c r="L43" s="38"/>
      <c r="M43" s="38"/>
    </row>
    <row r="44" spans="1:26" ht="39.75" customHeight="1" x14ac:dyDescent="0.25">
      <c r="A44" s="14" t="s">
        <v>60</v>
      </c>
      <c r="B44" s="37" t="s">
        <v>59</v>
      </c>
      <c r="C44" s="36"/>
      <c r="D44" s="35"/>
      <c r="E44" s="34">
        <v>124500</v>
      </c>
      <c r="F44" s="34">
        <v>0</v>
      </c>
      <c r="G44" s="34">
        <f>E44+F44</f>
        <v>124500</v>
      </c>
      <c r="H44" s="34">
        <v>124500</v>
      </c>
      <c r="I44" s="34">
        <v>0</v>
      </c>
      <c r="J44" s="34">
        <f>H44+I44</f>
        <v>124500</v>
      </c>
      <c r="K44" s="34">
        <f>E44-H44</f>
        <v>0</v>
      </c>
      <c r="L44" s="34">
        <v>0</v>
      </c>
      <c r="M44" s="34">
        <f>K44+L44</f>
        <v>0</v>
      </c>
    </row>
    <row r="45" spans="1:26" x14ac:dyDescent="0.25">
      <c r="A45" s="33"/>
      <c r="B45" s="32"/>
      <c r="C45" s="31"/>
      <c r="D45" s="30"/>
      <c r="E45" s="28">
        <f>E42+E44</f>
        <v>21500269.399999999</v>
      </c>
      <c r="F45" s="29">
        <f>F42+F44</f>
        <v>0</v>
      </c>
      <c r="G45" s="29">
        <f>G42+G44</f>
        <v>21500269.399999999</v>
      </c>
      <c r="H45" s="28">
        <f>H42+H44</f>
        <v>21499895.329999998</v>
      </c>
      <c r="I45" s="29">
        <f>I42+I44</f>
        <v>0</v>
      </c>
      <c r="J45" s="28">
        <f>J42+J44</f>
        <v>21499895.329999998</v>
      </c>
      <c r="K45" s="28">
        <f>K42+K44</f>
        <v>374.07000000029802</v>
      </c>
      <c r="L45" s="29">
        <f>L42+L44</f>
        <v>0</v>
      </c>
      <c r="M45" s="28">
        <f>M42+M44</f>
        <v>374.07000000029802</v>
      </c>
      <c r="O45" s="23"/>
    </row>
    <row r="46" spans="1:26" x14ac:dyDescent="0.25">
      <c r="A46" s="27"/>
      <c r="B46" s="26"/>
      <c r="C46" s="26"/>
      <c r="D46" s="26"/>
      <c r="E46" s="24"/>
      <c r="F46" s="25"/>
      <c r="G46" s="25"/>
      <c r="H46" s="24"/>
      <c r="I46" s="24"/>
      <c r="J46" s="24"/>
      <c r="K46" s="24"/>
      <c r="L46" s="25"/>
      <c r="M46" s="24"/>
      <c r="O46" s="23"/>
    </row>
    <row r="47" spans="1:26" x14ac:dyDescent="0.25">
      <c r="A47" s="10" t="s">
        <v>58</v>
      </c>
    </row>
    <row r="48" spans="1:26" x14ac:dyDescent="0.25">
      <c r="A48" s="11"/>
    </row>
    <row r="49" spans="1:13" ht="53.25" customHeight="1" x14ac:dyDescent="0.25">
      <c r="A49" s="22" t="s">
        <v>57</v>
      </c>
      <c r="B49" s="22" t="s">
        <v>56</v>
      </c>
      <c r="C49" s="22" t="s">
        <v>55</v>
      </c>
      <c r="D49" s="21" t="s">
        <v>54</v>
      </c>
      <c r="E49" s="22" t="s">
        <v>53</v>
      </c>
      <c r="F49" s="22"/>
      <c r="G49" s="22"/>
      <c r="H49" s="22" t="s">
        <v>52</v>
      </c>
      <c r="I49" s="22"/>
      <c r="J49" s="22"/>
      <c r="K49" s="22" t="s">
        <v>51</v>
      </c>
      <c r="L49" s="22"/>
      <c r="M49" s="22"/>
    </row>
    <row r="50" spans="1:13" ht="30.75" customHeight="1" x14ac:dyDescent="0.25">
      <c r="A50" s="22"/>
      <c r="B50" s="22"/>
      <c r="C50" s="22"/>
      <c r="D50" s="21"/>
      <c r="E50" s="14" t="s">
        <v>50</v>
      </c>
      <c r="F50" s="14" t="s">
        <v>49</v>
      </c>
      <c r="G50" s="14" t="s">
        <v>48</v>
      </c>
      <c r="H50" s="14" t="s">
        <v>50</v>
      </c>
      <c r="I50" s="14" t="s">
        <v>49</v>
      </c>
      <c r="J50" s="14" t="s">
        <v>48</v>
      </c>
      <c r="K50" s="14" t="s">
        <v>50</v>
      </c>
      <c r="L50" s="14" t="s">
        <v>49</v>
      </c>
      <c r="M50" s="14" t="s">
        <v>48</v>
      </c>
    </row>
    <row r="51" spans="1:13" x14ac:dyDescent="0.25">
      <c r="A51" s="14">
        <v>1</v>
      </c>
      <c r="B51" s="14">
        <v>2</v>
      </c>
      <c r="C51" s="14">
        <v>3</v>
      </c>
      <c r="D51" s="14">
        <v>4</v>
      </c>
      <c r="E51" s="14">
        <v>5</v>
      </c>
      <c r="F51" s="14">
        <v>6</v>
      </c>
      <c r="G51" s="14">
        <v>7</v>
      </c>
      <c r="H51" s="14">
        <v>8</v>
      </c>
      <c r="I51" s="14">
        <v>9</v>
      </c>
      <c r="J51" s="14">
        <v>10</v>
      </c>
      <c r="K51" s="14">
        <v>11</v>
      </c>
      <c r="L51" s="14">
        <v>12</v>
      </c>
      <c r="M51" s="14">
        <v>13</v>
      </c>
    </row>
    <row r="52" spans="1:13" x14ac:dyDescent="0.25">
      <c r="A52" s="14">
        <v>1</v>
      </c>
      <c r="B52" s="15" t="s">
        <v>47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ht="25.5" x14ac:dyDescent="0.25">
      <c r="A53" s="14"/>
      <c r="B53" s="15" t="s">
        <v>46</v>
      </c>
      <c r="C53" s="14" t="s">
        <v>30</v>
      </c>
      <c r="D53" s="15" t="s">
        <v>41</v>
      </c>
      <c r="E53" s="14">
        <v>1</v>
      </c>
      <c r="F53" s="14">
        <v>0</v>
      </c>
      <c r="G53" s="14">
        <v>1</v>
      </c>
      <c r="H53" s="14">
        <v>1</v>
      </c>
      <c r="I53" s="14">
        <v>0</v>
      </c>
      <c r="J53" s="14">
        <v>1</v>
      </c>
      <c r="K53" s="14">
        <v>0</v>
      </c>
      <c r="L53" s="14">
        <v>0</v>
      </c>
      <c r="M53" s="14">
        <v>0</v>
      </c>
    </row>
    <row r="54" spans="1:13" ht="38.25" x14ac:dyDescent="0.25">
      <c r="A54" s="14"/>
      <c r="B54" s="18" t="s">
        <v>45</v>
      </c>
      <c r="C54" s="14" t="s">
        <v>30</v>
      </c>
      <c r="D54" s="15" t="s">
        <v>43</v>
      </c>
      <c r="E54" s="14">
        <v>618</v>
      </c>
      <c r="F54" s="14">
        <v>0</v>
      </c>
      <c r="G54" s="14">
        <v>618</v>
      </c>
      <c r="H54" s="14">
        <v>564.5</v>
      </c>
      <c r="I54" s="14">
        <v>0</v>
      </c>
      <c r="J54" s="14">
        <v>564.5</v>
      </c>
      <c r="K54" s="14">
        <f>E54-H54</f>
        <v>53.5</v>
      </c>
      <c r="L54" s="14">
        <v>0</v>
      </c>
      <c r="M54" s="14">
        <v>53.5</v>
      </c>
    </row>
    <row r="55" spans="1:13" ht="25.5" x14ac:dyDescent="0.25">
      <c r="A55" s="14"/>
      <c r="B55" s="15" t="s">
        <v>44</v>
      </c>
      <c r="C55" s="14" t="s">
        <v>30</v>
      </c>
      <c r="D55" s="15" t="s">
        <v>43</v>
      </c>
      <c r="E55" s="17">
        <v>118.5</v>
      </c>
      <c r="F55" s="14">
        <v>0</v>
      </c>
      <c r="G55" s="17">
        <v>118.5</v>
      </c>
      <c r="H55" s="17">
        <v>113.25</v>
      </c>
      <c r="I55" s="14">
        <v>0</v>
      </c>
      <c r="J55" s="17">
        <v>113.25</v>
      </c>
      <c r="K55" s="17">
        <f>E55-H55</f>
        <v>5.25</v>
      </c>
      <c r="L55" s="14">
        <v>0</v>
      </c>
      <c r="M55" s="17">
        <f>K55+L55</f>
        <v>5.25</v>
      </c>
    </row>
    <row r="56" spans="1:13" ht="51" x14ac:dyDescent="0.25">
      <c r="A56" s="14"/>
      <c r="B56" s="15" t="s">
        <v>42</v>
      </c>
      <c r="C56" s="14" t="s">
        <v>30</v>
      </c>
      <c r="D56" s="15" t="s">
        <v>41</v>
      </c>
      <c r="E56" s="17">
        <v>200</v>
      </c>
      <c r="F56" s="14">
        <v>0</v>
      </c>
      <c r="G56" s="17">
        <v>200</v>
      </c>
      <c r="H56" s="17">
        <v>200</v>
      </c>
      <c r="I56" s="14">
        <v>0</v>
      </c>
      <c r="J56" s="17">
        <v>200</v>
      </c>
      <c r="K56" s="17">
        <v>0</v>
      </c>
      <c r="L56" s="14">
        <v>0</v>
      </c>
      <c r="M56" s="17">
        <v>0</v>
      </c>
    </row>
    <row r="57" spans="1:13" ht="178.5" x14ac:dyDescent="0.25">
      <c r="A57" s="14"/>
      <c r="B57" s="19" t="s">
        <v>40</v>
      </c>
      <c r="C57" s="14" t="s">
        <v>20</v>
      </c>
      <c r="D57" s="15" t="s">
        <v>35</v>
      </c>
      <c r="E57" s="17">
        <v>500</v>
      </c>
      <c r="F57" s="14">
        <v>0</v>
      </c>
      <c r="G57" s="17">
        <v>500</v>
      </c>
      <c r="H57" s="17">
        <v>500</v>
      </c>
      <c r="I57" s="14">
        <v>0</v>
      </c>
      <c r="J57" s="17">
        <v>500</v>
      </c>
      <c r="K57" s="17">
        <v>0</v>
      </c>
      <c r="L57" s="14">
        <v>0</v>
      </c>
      <c r="M57" s="17">
        <v>0</v>
      </c>
    </row>
    <row r="58" spans="1:13" ht="63.75" x14ac:dyDescent="0.25">
      <c r="A58" s="14"/>
      <c r="B58" s="15" t="s">
        <v>39</v>
      </c>
      <c r="C58" s="14" t="s">
        <v>30</v>
      </c>
      <c r="D58" s="15" t="s">
        <v>35</v>
      </c>
      <c r="E58" s="17">
        <v>1</v>
      </c>
      <c r="F58" s="14">
        <v>0</v>
      </c>
      <c r="G58" s="17">
        <v>1</v>
      </c>
      <c r="H58" s="17">
        <v>1</v>
      </c>
      <c r="I58" s="14">
        <v>0</v>
      </c>
      <c r="J58" s="17">
        <v>1</v>
      </c>
      <c r="K58" s="17">
        <v>0</v>
      </c>
      <c r="L58" s="14">
        <v>0</v>
      </c>
      <c r="M58" s="17">
        <v>0</v>
      </c>
    </row>
    <row r="59" spans="1:13" ht="51" x14ac:dyDescent="0.25">
      <c r="A59" s="14"/>
      <c r="B59" s="15" t="s">
        <v>38</v>
      </c>
      <c r="C59" s="14" t="s">
        <v>30</v>
      </c>
      <c r="D59" s="15" t="s">
        <v>35</v>
      </c>
      <c r="E59" s="17">
        <v>1</v>
      </c>
      <c r="F59" s="14">
        <v>0</v>
      </c>
      <c r="G59" s="17">
        <v>1</v>
      </c>
      <c r="H59" s="17">
        <v>1</v>
      </c>
      <c r="I59" s="14">
        <v>0</v>
      </c>
      <c r="J59" s="17">
        <v>1</v>
      </c>
      <c r="K59" s="17">
        <v>0</v>
      </c>
      <c r="L59" s="14">
        <v>0</v>
      </c>
      <c r="M59" s="17">
        <v>0</v>
      </c>
    </row>
    <row r="60" spans="1:13" ht="51" x14ac:dyDescent="0.25">
      <c r="A60" s="14"/>
      <c r="B60" s="15" t="s">
        <v>37</v>
      </c>
      <c r="C60" s="14" t="s">
        <v>20</v>
      </c>
      <c r="D60" s="15" t="s">
        <v>35</v>
      </c>
      <c r="E60" s="17">
        <v>124.5</v>
      </c>
      <c r="F60" s="14">
        <v>0</v>
      </c>
      <c r="G60" s="17">
        <v>124.5</v>
      </c>
      <c r="H60" s="17">
        <v>124.5</v>
      </c>
      <c r="I60" s="20">
        <v>0</v>
      </c>
      <c r="J60" s="17">
        <v>124.5</v>
      </c>
      <c r="K60" s="17">
        <v>0</v>
      </c>
      <c r="L60" s="14">
        <v>0</v>
      </c>
      <c r="M60" s="17">
        <v>0</v>
      </c>
    </row>
    <row r="61" spans="1:13" ht="204" x14ac:dyDescent="0.25">
      <c r="A61" s="14"/>
      <c r="B61" s="15" t="s">
        <v>36</v>
      </c>
      <c r="C61" s="14" t="s">
        <v>20</v>
      </c>
      <c r="D61" s="15" t="s">
        <v>35</v>
      </c>
      <c r="E61" s="17">
        <v>12.2</v>
      </c>
      <c r="F61" s="14">
        <v>0</v>
      </c>
      <c r="G61" s="17">
        <v>12.2</v>
      </c>
      <c r="H61" s="17">
        <v>12.2</v>
      </c>
      <c r="I61" s="14">
        <v>0</v>
      </c>
      <c r="J61" s="17">
        <v>12.2</v>
      </c>
      <c r="K61" s="17">
        <v>0</v>
      </c>
      <c r="L61" s="14">
        <v>0</v>
      </c>
      <c r="M61" s="17">
        <v>0</v>
      </c>
    </row>
    <row r="62" spans="1:13" ht="40.5" customHeight="1" x14ac:dyDescent="0.25">
      <c r="A62" s="12" t="s">
        <v>34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3" x14ac:dyDescent="0.25">
      <c r="A63" s="14">
        <v>2</v>
      </c>
      <c r="B63" s="14" t="s">
        <v>33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1:13" ht="51" x14ac:dyDescent="0.25">
      <c r="A64" s="14"/>
      <c r="B64" s="15" t="s">
        <v>32</v>
      </c>
      <c r="C64" s="14" t="s">
        <v>30</v>
      </c>
      <c r="D64" s="15" t="s">
        <v>11</v>
      </c>
      <c r="E64" s="14">
        <v>60489</v>
      </c>
      <c r="F64" s="14">
        <v>0</v>
      </c>
      <c r="G64" s="14">
        <v>60489</v>
      </c>
      <c r="H64" s="14">
        <v>60489</v>
      </c>
      <c r="I64" s="14">
        <v>0</v>
      </c>
      <c r="J64" s="14">
        <v>60489</v>
      </c>
      <c r="K64" s="14">
        <f>H64-E64</f>
        <v>0</v>
      </c>
      <c r="L64" s="14">
        <v>0</v>
      </c>
      <c r="M64" s="14">
        <v>0</v>
      </c>
    </row>
    <row r="65" spans="1:13" ht="25.5" x14ac:dyDescent="0.25">
      <c r="A65" s="14"/>
      <c r="B65" s="18" t="s">
        <v>31</v>
      </c>
      <c r="C65" s="14" t="s">
        <v>30</v>
      </c>
      <c r="D65" s="15" t="s">
        <v>11</v>
      </c>
      <c r="E65" s="14">
        <v>2600</v>
      </c>
      <c r="F65" s="14">
        <v>0</v>
      </c>
      <c r="G65" s="14">
        <v>2600</v>
      </c>
      <c r="H65" s="14">
        <v>2600</v>
      </c>
      <c r="I65" s="14">
        <v>0</v>
      </c>
      <c r="J65" s="14">
        <v>2600</v>
      </c>
      <c r="K65" s="14">
        <v>0</v>
      </c>
      <c r="L65" s="14">
        <v>0</v>
      </c>
      <c r="M65" s="14">
        <v>0</v>
      </c>
    </row>
    <row r="66" spans="1:13" ht="44.25" customHeight="1" x14ac:dyDescent="0.25">
      <c r="A66" s="14"/>
      <c r="B66" s="19" t="s">
        <v>29</v>
      </c>
      <c r="C66" s="14" t="s">
        <v>27</v>
      </c>
      <c r="D66" s="15" t="s">
        <v>11</v>
      </c>
      <c r="E66" s="14">
        <v>2700</v>
      </c>
      <c r="F66" s="14">
        <v>0</v>
      </c>
      <c r="G66" s="14">
        <v>2700</v>
      </c>
      <c r="H66" s="14">
        <v>2700</v>
      </c>
      <c r="I66" s="14">
        <v>0</v>
      </c>
      <c r="J66" s="14">
        <v>2700</v>
      </c>
      <c r="K66" s="14">
        <v>0</v>
      </c>
      <c r="L66" s="14">
        <v>0</v>
      </c>
      <c r="M66" s="14">
        <v>0</v>
      </c>
    </row>
    <row r="67" spans="1:13" ht="64.5" customHeight="1" x14ac:dyDescent="0.25">
      <c r="A67" s="14"/>
      <c r="B67" s="18" t="s">
        <v>28</v>
      </c>
      <c r="C67" s="14" t="s">
        <v>27</v>
      </c>
      <c r="D67" s="15" t="s">
        <v>26</v>
      </c>
      <c r="E67" s="14">
        <v>1</v>
      </c>
      <c r="F67" s="14">
        <v>0</v>
      </c>
      <c r="G67" s="14">
        <v>1</v>
      </c>
      <c r="H67" s="14">
        <v>1</v>
      </c>
      <c r="I67" s="14">
        <v>0</v>
      </c>
      <c r="J67" s="14">
        <v>1</v>
      </c>
      <c r="K67" s="14">
        <f>H67-E67</f>
        <v>0</v>
      </c>
      <c r="L67" s="14">
        <v>0</v>
      </c>
      <c r="M67" s="14">
        <v>0</v>
      </c>
    </row>
    <row r="68" spans="1:13" ht="29.25" customHeight="1" x14ac:dyDescent="0.25">
      <c r="A68" s="12" t="s">
        <v>16</v>
      </c>
      <c r="B68" s="12"/>
      <c r="C68" s="12"/>
      <c r="D68" s="16"/>
      <c r="E68" s="12"/>
      <c r="F68" s="12"/>
      <c r="G68" s="12"/>
      <c r="H68" s="12"/>
      <c r="I68" s="12"/>
      <c r="J68" s="12"/>
      <c r="K68" s="12"/>
      <c r="L68" s="12"/>
      <c r="M68" s="12"/>
    </row>
    <row r="69" spans="1:13" ht="31.5" x14ac:dyDescent="0.25">
      <c r="A69" s="14">
        <v>3</v>
      </c>
      <c r="B69" s="14" t="s">
        <v>25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spans="1:13" ht="63.75" x14ac:dyDescent="0.25">
      <c r="A70" s="14"/>
      <c r="B70" s="18" t="s">
        <v>24</v>
      </c>
      <c r="C70" s="14" t="s">
        <v>23</v>
      </c>
      <c r="D70" s="15" t="s">
        <v>11</v>
      </c>
      <c r="E70" s="14">
        <v>10.3</v>
      </c>
      <c r="F70" s="14">
        <v>0</v>
      </c>
      <c r="G70" s="14">
        <v>10.3</v>
      </c>
      <c r="H70" s="14">
        <v>10.3</v>
      </c>
      <c r="I70" s="14">
        <v>0</v>
      </c>
      <c r="J70" s="14">
        <v>10.3</v>
      </c>
      <c r="K70" s="14">
        <v>0</v>
      </c>
      <c r="L70" s="14">
        <v>0</v>
      </c>
      <c r="M70" s="14">
        <v>0</v>
      </c>
    </row>
    <row r="71" spans="1:13" ht="53.25" customHeight="1" x14ac:dyDescent="0.25">
      <c r="A71" s="14"/>
      <c r="B71" s="18" t="s">
        <v>22</v>
      </c>
      <c r="C71" s="14" t="s">
        <v>20</v>
      </c>
      <c r="D71" s="15" t="s">
        <v>17</v>
      </c>
      <c r="E71" s="14">
        <v>83</v>
      </c>
      <c r="F71" s="14">
        <v>0</v>
      </c>
      <c r="G71" s="14">
        <v>83</v>
      </c>
      <c r="H71" s="14">
        <v>83</v>
      </c>
      <c r="I71" s="14">
        <v>0</v>
      </c>
      <c r="J71" s="14">
        <v>83</v>
      </c>
      <c r="K71" s="14">
        <v>0</v>
      </c>
      <c r="L71" s="14">
        <v>0</v>
      </c>
      <c r="M71" s="14">
        <v>0</v>
      </c>
    </row>
    <row r="72" spans="1:13" ht="38.25" x14ac:dyDescent="0.25">
      <c r="A72" s="14"/>
      <c r="B72" s="19" t="s">
        <v>21</v>
      </c>
      <c r="C72" s="14" t="s">
        <v>20</v>
      </c>
      <c r="D72" s="15" t="s">
        <v>17</v>
      </c>
      <c r="E72" s="17">
        <v>124.5</v>
      </c>
      <c r="F72" s="14">
        <v>0</v>
      </c>
      <c r="G72" s="17">
        <v>124.5</v>
      </c>
      <c r="H72" s="17">
        <v>124.5</v>
      </c>
      <c r="I72" s="14">
        <v>0</v>
      </c>
      <c r="J72" s="17">
        <v>124.5</v>
      </c>
      <c r="K72" s="17">
        <v>0</v>
      </c>
      <c r="L72" s="14">
        <v>0</v>
      </c>
      <c r="M72" s="17">
        <v>0</v>
      </c>
    </row>
    <row r="73" spans="1:13" ht="51" x14ac:dyDescent="0.25">
      <c r="A73" s="14"/>
      <c r="B73" s="18" t="s">
        <v>19</v>
      </c>
      <c r="C73" s="14" t="s">
        <v>18</v>
      </c>
      <c r="D73" s="15" t="s">
        <v>17</v>
      </c>
      <c r="E73" s="17">
        <v>10000</v>
      </c>
      <c r="F73" s="14">
        <v>0</v>
      </c>
      <c r="G73" s="17">
        <v>10000</v>
      </c>
      <c r="H73" s="17">
        <v>10000</v>
      </c>
      <c r="I73" s="14">
        <v>0</v>
      </c>
      <c r="J73" s="17">
        <v>10000</v>
      </c>
      <c r="K73" s="17">
        <v>0</v>
      </c>
      <c r="L73" s="14">
        <v>0</v>
      </c>
      <c r="M73" s="17">
        <v>0</v>
      </c>
    </row>
    <row r="74" spans="1:13" ht="27" customHeight="1" x14ac:dyDescent="0.25">
      <c r="A74" s="12" t="s">
        <v>16</v>
      </c>
      <c r="B74" s="16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1:13" x14ac:dyDescent="0.25">
      <c r="A75" s="14">
        <v>4</v>
      </c>
      <c r="B75" s="14" t="s">
        <v>15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1:13" ht="76.5" x14ac:dyDescent="0.25">
      <c r="A76" s="14"/>
      <c r="B76" s="15" t="s">
        <v>14</v>
      </c>
      <c r="C76" s="14" t="s">
        <v>12</v>
      </c>
      <c r="D76" s="15" t="s">
        <v>11</v>
      </c>
      <c r="E76" s="14">
        <v>100</v>
      </c>
      <c r="F76" s="14">
        <v>0</v>
      </c>
      <c r="G76" s="14">
        <v>100</v>
      </c>
      <c r="H76" s="14">
        <v>100</v>
      </c>
      <c r="I76" s="14">
        <v>0</v>
      </c>
      <c r="J76" s="14">
        <v>100</v>
      </c>
      <c r="K76" s="14">
        <v>0</v>
      </c>
      <c r="L76" s="14">
        <v>0</v>
      </c>
      <c r="M76" s="14">
        <v>0</v>
      </c>
    </row>
    <row r="77" spans="1:13" ht="76.5" x14ac:dyDescent="0.25">
      <c r="A77" s="14"/>
      <c r="B77" s="15" t="s">
        <v>13</v>
      </c>
      <c r="C77" s="14" t="s">
        <v>12</v>
      </c>
      <c r="D77" s="15" t="s">
        <v>11</v>
      </c>
      <c r="E77" s="14">
        <v>65</v>
      </c>
      <c r="F77" s="14">
        <v>0</v>
      </c>
      <c r="G77" s="14">
        <v>65</v>
      </c>
      <c r="H77" s="14">
        <v>65</v>
      </c>
      <c r="I77" s="14">
        <v>0</v>
      </c>
      <c r="J77" s="14">
        <v>65</v>
      </c>
      <c r="K77" s="14">
        <v>0</v>
      </c>
      <c r="L77" s="14">
        <v>0</v>
      </c>
      <c r="M77" s="14">
        <v>0</v>
      </c>
    </row>
    <row r="78" spans="1:13" x14ac:dyDescent="0.25">
      <c r="A78" s="13" t="s">
        <v>10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2" t="s">
        <v>9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1:13" x14ac:dyDescent="0.25">
      <c r="A80" s="11"/>
    </row>
    <row r="81" spans="1:13" ht="19.5" customHeight="1" x14ac:dyDescent="0.25">
      <c r="A81" s="10" t="s">
        <v>8</v>
      </c>
      <c r="B81" s="10"/>
      <c r="C81" s="10"/>
      <c r="D81" s="10"/>
    </row>
    <row r="82" spans="1:13" ht="28.5" customHeight="1" x14ac:dyDescent="0.25">
      <c r="A82" s="9" t="s">
        <v>7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ht="19.5" customHeight="1" x14ac:dyDescent="0.25">
      <c r="A83" s="8" t="s">
        <v>6</v>
      </c>
      <c r="B83" s="8"/>
      <c r="C83" s="8"/>
      <c r="D83" s="8"/>
    </row>
    <row r="84" spans="1:13" x14ac:dyDescent="0.25">
      <c r="A84" s="4" t="s">
        <v>5</v>
      </c>
      <c r="B84" s="4"/>
      <c r="C84" s="4"/>
      <c r="D84" s="4"/>
      <c r="E84" s="4"/>
    </row>
    <row r="85" spans="1:13" x14ac:dyDescent="0.25">
      <c r="A85" s="4"/>
      <c r="B85" s="4"/>
      <c r="C85" s="4"/>
      <c r="D85" s="4"/>
      <c r="E85" s="4"/>
      <c r="G85" s="6"/>
      <c r="H85" s="6"/>
      <c r="J85" s="5" t="s">
        <v>4</v>
      </c>
      <c r="K85" s="5"/>
      <c r="L85" s="5"/>
      <c r="M85" s="5"/>
    </row>
    <row r="86" spans="1:13" ht="15.75" customHeight="1" x14ac:dyDescent="0.25">
      <c r="A86" s="7"/>
      <c r="B86" s="7"/>
      <c r="C86" s="7"/>
      <c r="D86" s="7"/>
      <c r="E86" s="7"/>
      <c r="G86" s="3" t="s">
        <v>1</v>
      </c>
      <c r="H86" s="3"/>
      <c r="J86" s="2" t="s">
        <v>0</v>
      </c>
      <c r="K86" s="2"/>
      <c r="L86" s="2"/>
      <c r="M86" s="2"/>
    </row>
    <row r="87" spans="1:13" ht="43.5" customHeight="1" x14ac:dyDescent="0.25">
      <c r="A87" s="4" t="s">
        <v>3</v>
      </c>
      <c r="B87" s="4"/>
      <c r="C87" s="4"/>
      <c r="D87" s="4"/>
      <c r="E87" s="4"/>
      <c r="G87" s="6"/>
      <c r="H87" s="6"/>
      <c r="J87" s="5" t="s">
        <v>2</v>
      </c>
      <c r="K87" s="5"/>
      <c r="L87" s="5"/>
      <c r="M87" s="5"/>
    </row>
    <row r="88" spans="1:13" ht="15.75" customHeight="1" x14ac:dyDescent="0.25">
      <c r="A88" s="4"/>
      <c r="B88" s="4"/>
      <c r="C88" s="4"/>
      <c r="D88" s="4"/>
      <c r="E88" s="4"/>
      <c r="G88" s="3" t="s">
        <v>1</v>
      </c>
      <c r="H88" s="3"/>
      <c r="J88" s="2" t="s">
        <v>0</v>
      </c>
      <c r="K88" s="2"/>
      <c r="L88" s="2"/>
      <c r="M88" s="2"/>
    </row>
  </sheetData>
  <mergeCells count="73">
    <mergeCell ref="A87:E88"/>
    <mergeCell ref="G87:H87"/>
    <mergeCell ref="J87:M87"/>
    <mergeCell ref="G88:H88"/>
    <mergeCell ref="J88:M88"/>
    <mergeCell ref="A79:M79"/>
    <mergeCell ref="A82:M82"/>
    <mergeCell ref="A84:E85"/>
    <mergeCell ref="G85:H85"/>
    <mergeCell ref="J85:M85"/>
    <mergeCell ref="G86:H86"/>
    <mergeCell ref="J86:M86"/>
    <mergeCell ref="E49:G49"/>
    <mergeCell ref="H49:J49"/>
    <mergeCell ref="K49:M49"/>
    <mergeCell ref="A62:M62"/>
    <mergeCell ref="A68:M68"/>
    <mergeCell ref="A78:M78"/>
    <mergeCell ref="K42:K43"/>
    <mergeCell ref="L42:L43"/>
    <mergeCell ref="M42:M43"/>
    <mergeCell ref="A74:M74"/>
    <mergeCell ref="B44:D44"/>
    <mergeCell ref="B45:D45"/>
    <mergeCell ref="A49:A50"/>
    <mergeCell ref="B49:B50"/>
    <mergeCell ref="C49:C50"/>
    <mergeCell ref="D49:D50"/>
    <mergeCell ref="B41:D41"/>
    <mergeCell ref="B42:D42"/>
    <mergeCell ref="E42:E43"/>
    <mergeCell ref="F42:F43"/>
    <mergeCell ref="I42:I43"/>
    <mergeCell ref="J42:J43"/>
    <mergeCell ref="G42:G43"/>
    <mergeCell ref="H42:H43"/>
    <mergeCell ref="A35:M35"/>
    <mergeCell ref="A37:M37"/>
    <mergeCell ref="A39:A40"/>
    <mergeCell ref="B39:D40"/>
    <mergeCell ref="E39:G39"/>
    <mergeCell ref="H39:J39"/>
    <mergeCell ref="K39:M39"/>
    <mergeCell ref="B43:D43"/>
    <mergeCell ref="U30:W30"/>
    <mergeCell ref="X30:Z30"/>
    <mergeCell ref="B32:D32"/>
    <mergeCell ref="B33:D33"/>
    <mergeCell ref="B34:D34"/>
    <mergeCell ref="R30:T30"/>
    <mergeCell ref="E21:M21"/>
    <mergeCell ref="B25:M25"/>
    <mergeCell ref="A30:A31"/>
    <mergeCell ref="B30:D31"/>
    <mergeCell ref="E30:G30"/>
    <mergeCell ref="H30:J30"/>
    <mergeCell ref="K30:M30"/>
    <mergeCell ref="B26:M26"/>
    <mergeCell ref="A11:A12"/>
    <mergeCell ref="E11:M11"/>
    <mergeCell ref="E12:M12"/>
    <mergeCell ref="A13:A14"/>
    <mergeCell ref="E13:M13"/>
    <mergeCell ref="E14:M14"/>
    <mergeCell ref="A16:M16"/>
    <mergeCell ref="B18:M18"/>
    <mergeCell ref="B19:M19"/>
    <mergeCell ref="J1:M4"/>
    <mergeCell ref="A7:M7"/>
    <mergeCell ref="A8:M8"/>
    <mergeCell ref="A9:A10"/>
    <mergeCell ref="E9:M9"/>
    <mergeCell ref="E10:M10"/>
  </mergeCells>
  <pageMargins left="0.35433070866141736" right="0.15748031496062992" top="0.98425196850393704" bottom="0.98425196850393704" header="0.31496062992125984" footer="0.31496062992125984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0712030</vt:lpstr>
      <vt:lpstr>'0712030'!Область_друку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2021-02-25T14:22:32Z</dcterms:created>
  <dcterms:modified xsi:type="dcterms:W3CDTF">2021-02-25T14:22:51Z</dcterms:modified>
</cp:coreProperties>
</file>