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080" sheetId="2" r:id="rId1"/>
  </sheets>
  <definedNames>
    <definedName name="_xlnm.Print_Area" localSheetId="0">КПК0712080!$A$1:$BM$102</definedName>
  </definedNames>
  <calcPr calcId="152511" refMode="R1C1"/>
</workbook>
</file>

<file path=xl/calcChain.xml><?xml version="1.0" encoding="utf-8"?>
<calcChain xmlns="http://schemas.openxmlformats.org/spreadsheetml/2006/main">
  <c r="AS60" i="2" l="1"/>
  <c r="BE89" i="2" l="1"/>
  <c r="BE88" i="2"/>
  <c r="BE87" i="2"/>
  <c r="BE86" i="2"/>
  <c r="BE85" i="2"/>
  <c r="BE84" i="2"/>
  <c r="BE83" i="2"/>
  <c r="BE82" i="2"/>
  <c r="BE81" i="2"/>
  <c r="BE80" i="2"/>
  <c r="BE79" i="2"/>
  <c r="BE78" i="2"/>
  <c r="BE77" i="2"/>
  <c r="AR70" i="2"/>
  <c r="AR68" i="2"/>
  <c r="AS59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<sst xmlns="http://schemas.openxmlformats.org/spreadsheetml/2006/main" count="156" uniqueCount="116">
  <si>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</si>
  <si>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</si>
  <si>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</si>
  <si>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</si>
  <si>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</si>
  <si>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</si>
  <si>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</si>
  <si>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</si>
  <si>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</si>
  <si>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</si>
  <si>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</si>
  <si>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</si>
  <si>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</si>
  <si>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</si>
  <si>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</si>
  <si>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</si>
  <si>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</si>
  <si>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</si>
  <si>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</si>
  <si>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</si>
  <si>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</si>
  <si>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</si>
  <si>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</si>
  <si>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</si>
  <si>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</si>
  <si>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</si>
  <si>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</si>
  <si>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</si>
  <si>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</si>
  <si>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</si>
  <si>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</si>
  <si>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</si>
  <si>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</si>
  <si>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</si>
  <si>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</si>
  <si>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</si>
  <si>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</si>
  <si>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</si>
  <si>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</si>
  <si>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</si>
  <si>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</si>
  <si>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</si>
  <si>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</si>
  <si>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</si>
  <si>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</si>
  <si>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</si>
  <si>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</si>
  <si>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</si>
  <si>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</si>
  <si>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</si>
  <si>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</si>
  <si>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</si>
  <si>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</si>
  <si>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</si>
  <si>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</si>
  <si>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</si>
  <si>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</si>
  <si>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</si>
  <si>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</si>
  <si>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</si>
  <si>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</si>
  <si>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</si>
  <si>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</si>
  <si>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</si>
  <si>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</si>
  <si>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</si>
  <si>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</si>
  <si>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</si>
  <si>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</si>
  <si>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</si>
  <si>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</si>
  <si>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</si>
  <si>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</si>
  <si>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</si>
  <si>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потреба кв коштах на визначення глікованого гемоглобіну</t>
  </si>
  <si>
    <t>тис.грн.</t>
  </si>
  <si>
    <t>Розрахунок</t>
  </si>
  <si>
    <t>продукту</t>
  </si>
  <si>
    <t>кількість обстежень на глікований гемоглобін</t>
  </si>
  <si>
    <t>Статистична звітність</t>
  </si>
  <si>
    <t>Підсумкова відомість</t>
  </si>
  <si>
    <t>ефективності</t>
  </si>
  <si>
    <t>середні видатки на одне обстеження</t>
  </si>
  <si>
    <t>середній розмір допомоги ( відшкодування вартості гомонотерапії) на одного онкохворого, що потребує гомонотерапії</t>
  </si>
  <si>
    <t>якості</t>
  </si>
  <si>
    <t>зниження рівня захворюваності з тимчасовою втратою працездатності та первинного виходу на інвалідність</t>
  </si>
  <si>
    <t>відс.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</si>
  <si>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</si>
  <si>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Підвищення рівня надання населенню амбулаторно-поліклінічної допомоги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</si>
  <si>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</si>
  <si>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</si>
  <si>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</si>
  <si>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</si>
  <si>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</si>
  <si>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</si>
  <si>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</si>
  <si>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</si>
  <si>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</si>
  <si>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</si>
  <si>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0712080</t>
  </si>
  <si>
    <t>Амбулаторно-поліклінічна допомога населенню, крім первинної медичної допомоги</t>
  </si>
  <si>
    <t>0710000</t>
  </si>
  <si>
    <t>2080</t>
  </si>
  <si>
    <t>0721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</si>
  <si>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</si>
  <si>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</si>
  <si>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</si>
  <si>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</si>
  <si>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Видатки на оплату праці</t>
  </si>
  <si>
    <t>Обстеження на глікозильваний гемоглобін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</si>
  <si>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</si>
  <si>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</si>
  <si>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 xml:space="preserve">Виготовлення ПКД на монтаж системи пожежної сигналізації та оповіщення </t>
  </si>
  <si>
    <t>Відшкодування вартості лікарських засобів для амбулаторної хіміотерапії хворих на гормонозалежний рак</t>
  </si>
  <si>
    <t>видатки на відшкодування вартості лікарських засобів (гормонотерапію)</t>
  </si>
  <si>
    <t>кількість звернень хворих на онкологічні захворювання-мешканців міста на відшкодування вартості лікарських засобів (гормонотерапію)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</si>
</sst>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4" zoomScaleNormal="100" zoomScaleSheetLayoutView="100" workbookViewId="0">
      <selection activeCell="AO86" sqref="AO86:AV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6" t="s">
        <v>35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5.95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customHeight="1" x14ac:dyDescent="0.2">
      <c r="AO3" s="57" t="s">
        <v>104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24.75" customHeight="1" x14ac:dyDescent="0.2">
      <c r="AO4" s="55" t="s">
        <v>105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6.5" customHeight="1" x14ac:dyDescent="0.25">
      <c r="AO7" s="139" t="s">
        <v>90</v>
      </c>
      <c r="AP7" s="58"/>
      <c r="AQ7" s="58"/>
      <c r="AR7" s="58"/>
      <c r="AS7" s="58"/>
      <c r="AT7" s="58"/>
      <c r="AU7" s="58"/>
      <c r="AV7" s="42" t="s">
        <v>63</v>
      </c>
      <c r="AW7" s="139">
        <v>10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29" t="s">
        <v>89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34"/>
      <c r="N13" s="140" t="s">
        <v>105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35"/>
      <c r="AU13" s="129" t="s">
        <v>96</v>
      </c>
      <c r="AV13" s="130"/>
      <c r="AW13" s="130"/>
      <c r="AX13" s="130"/>
      <c r="AY13" s="130"/>
      <c r="AZ13" s="130"/>
      <c r="BA13" s="130"/>
      <c r="BB13" s="13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33" t="s">
        <v>56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33"/>
      <c r="N14" s="134" t="s">
        <v>62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33"/>
      <c r="AU14" s="133" t="s">
        <v>55</v>
      </c>
      <c r="AV14" s="133"/>
      <c r="AW14" s="133"/>
      <c r="AX14" s="133"/>
      <c r="AY14" s="133"/>
      <c r="AZ14" s="133"/>
      <c r="BA14" s="133"/>
      <c r="BB14" s="1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29" t="s">
        <v>101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34"/>
      <c r="N16" s="131" t="s">
        <v>105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5"/>
      <c r="AU16" s="129" t="s">
        <v>96</v>
      </c>
      <c r="AV16" s="130"/>
      <c r="AW16" s="130"/>
      <c r="AX16" s="130"/>
      <c r="AY16" s="130"/>
      <c r="AZ16" s="130"/>
      <c r="BA16" s="130"/>
      <c r="BB16" s="13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33"/>
      <c r="N17" s="134" t="s">
        <v>61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33"/>
      <c r="AU17" s="133" t="s">
        <v>55</v>
      </c>
      <c r="AV17" s="133"/>
      <c r="AW17" s="133"/>
      <c r="AX17" s="133"/>
      <c r="AY17" s="133"/>
      <c r="AZ17" s="133"/>
      <c r="BA17" s="133"/>
      <c r="BB17" s="13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29" t="s">
        <v>99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N19" s="129" t="s">
        <v>102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26"/>
      <c r="AA19" s="129" t="s">
        <v>103</v>
      </c>
      <c r="AB19" s="130"/>
      <c r="AC19" s="130"/>
      <c r="AD19" s="130"/>
      <c r="AE19" s="130"/>
      <c r="AF19" s="130"/>
      <c r="AG19" s="130"/>
      <c r="AH19" s="130"/>
      <c r="AI19" s="130"/>
      <c r="AJ19" s="26"/>
      <c r="AK19" s="136" t="s">
        <v>100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26"/>
      <c r="BE19" s="129" t="s">
        <v>97</v>
      </c>
      <c r="BF19" s="130"/>
      <c r="BG19" s="130"/>
      <c r="BH19" s="130"/>
      <c r="BI19" s="130"/>
      <c r="BJ19" s="130"/>
      <c r="BK19" s="130"/>
      <c r="BL19" s="13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33" t="s">
        <v>56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N20" s="133" t="s">
        <v>57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28"/>
      <c r="AA20" s="138" t="s">
        <v>58</v>
      </c>
      <c r="AB20" s="138"/>
      <c r="AC20" s="138"/>
      <c r="AD20" s="138"/>
      <c r="AE20" s="138"/>
      <c r="AF20" s="138"/>
      <c r="AG20" s="138"/>
      <c r="AH20" s="138"/>
      <c r="AI20" s="138"/>
      <c r="AJ20" s="28"/>
      <c r="AK20" s="137" t="s">
        <v>59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8"/>
      <c r="BE20" s="133" t="s">
        <v>60</v>
      </c>
      <c r="BF20" s="133"/>
      <c r="BG20" s="133"/>
      <c r="BH20" s="133"/>
      <c r="BI20" s="133"/>
      <c r="BJ20" s="133"/>
      <c r="BK20" s="133"/>
      <c r="BL20" s="13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5" t="s">
        <v>50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27">
        <v>7589750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28" t="s">
        <v>51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7">
        <v>7589750</v>
      </c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22</v>
      </c>
      <c r="B23" s="98"/>
      <c r="C23" s="98"/>
      <c r="D23" s="98"/>
      <c r="E23" s="98"/>
      <c r="F23" s="98"/>
      <c r="G23" s="98"/>
      <c r="H23" s="98"/>
      <c r="I23" s="127">
        <v>0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98" t="s">
        <v>24</v>
      </c>
      <c r="U23" s="98"/>
      <c r="V23" s="98"/>
      <c r="W23" s="9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6" t="s">
        <v>37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s="39" customFormat="1" ht="15.7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78.75" customHeight="1" x14ac:dyDescent="0.2">
      <c r="A27" s="111" t="s">
        <v>87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8" t="s">
        <v>36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s="39" customFormat="1" ht="15.75" customHeight="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79" ht="27.75" customHeight="1" x14ac:dyDescent="0.2">
      <c r="A31" s="113" t="s">
        <v>28</v>
      </c>
      <c r="B31" s="113"/>
      <c r="C31" s="113"/>
      <c r="D31" s="113"/>
      <c r="E31" s="113"/>
      <c r="F31" s="113"/>
      <c r="G31" s="108" t="s">
        <v>40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</row>
    <row r="32" spans="1:79" ht="15.75" hidden="1" x14ac:dyDescent="0.2">
      <c r="A32" s="76">
        <v>1</v>
      </c>
      <c r="B32" s="76"/>
      <c r="C32" s="76"/>
      <c r="D32" s="76"/>
      <c r="E32" s="76"/>
      <c r="F32" s="76"/>
      <c r="G32" s="108">
        <v>2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</row>
    <row r="33" spans="1:79" ht="10.5" hidden="1" customHeight="1" x14ac:dyDescent="0.2">
      <c r="A33" s="66" t="s">
        <v>33</v>
      </c>
      <c r="B33" s="66"/>
      <c r="C33" s="66"/>
      <c r="D33" s="66"/>
      <c r="E33" s="66"/>
      <c r="F33" s="66"/>
      <c r="G33" s="77" t="s">
        <v>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49</v>
      </c>
    </row>
    <row r="34" spans="1:79" ht="31.5" customHeight="1" x14ac:dyDescent="0.2">
      <c r="A34" s="66">
        <v>1</v>
      </c>
      <c r="B34" s="66"/>
      <c r="C34" s="66"/>
      <c r="D34" s="66"/>
      <c r="E34" s="66"/>
      <c r="F34" s="66"/>
      <c r="G34" s="81" t="s">
        <v>64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48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8" t="s">
        <v>38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79" s="39" customFormat="1" ht="15.9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5.95" customHeight="1" x14ac:dyDescent="0.2">
      <c r="A38" s="111" t="s">
        <v>88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s="39" customFormat="1" ht="12.75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</row>
    <row r="41" spans="1:79" s="39" customFormat="1" ht="12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</row>
    <row r="42" spans="1:79" ht="15.75" customHeight="1" x14ac:dyDescent="0.2">
      <c r="A42" s="98" t="s">
        <v>39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</row>
    <row r="43" spans="1:79" ht="27.75" customHeight="1" x14ac:dyDescent="0.2">
      <c r="A43" s="113" t="s">
        <v>28</v>
      </c>
      <c r="B43" s="113"/>
      <c r="C43" s="113"/>
      <c r="D43" s="113"/>
      <c r="E43" s="113"/>
      <c r="F43" s="113"/>
      <c r="G43" s="108" t="s">
        <v>25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10"/>
    </row>
    <row r="44" spans="1:79" ht="15.75" hidden="1" x14ac:dyDescent="0.2">
      <c r="A44" s="76">
        <v>1</v>
      </c>
      <c r="B44" s="76"/>
      <c r="C44" s="76"/>
      <c r="D44" s="76"/>
      <c r="E44" s="76"/>
      <c r="F44" s="76"/>
      <c r="G44" s="108">
        <v>2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10"/>
    </row>
    <row r="45" spans="1:79" ht="10.5" hidden="1" customHeight="1" x14ac:dyDescent="0.2">
      <c r="A45" s="66" t="s">
        <v>6</v>
      </c>
      <c r="B45" s="66"/>
      <c r="C45" s="66"/>
      <c r="D45" s="66"/>
      <c r="E45" s="66"/>
      <c r="F45" s="66"/>
      <c r="G45" s="77" t="s">
        <v>7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9"/>
      <c r="CA45" s="1" t="s">
        <v>11</v>
      </c>
    </row>
    <row r="46" spans="1:79" ht="18" customHeight="1" x14ac:dyDescent="0.2">
      <c r="A46" s="66">
        <v>1</v>
      </c>
      <c r="B46" s="66"/>
      <c r="C46" s="66"/>
      <c r="D46" s="66"/>
      <c r="E46" s="66"/>
      <c r="F46" s="66"/>
      <c r="G46" s="81" t="s">
        <v>65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3"/>
      <c r="CA46" s="1" t="s">
        <v>12</v>
      </c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98" t="s">
        <v>41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6" t="s">
        <v>28</v>
      </c>
      <c r="B50" s="76"/>
      <c r="C50" s="76"/>
      <c r="D50" s="102" t="s">
        <v>26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76" t="s">
        <v>29</v>
      </c>
      <c r="AD50" s="76"/>
      <c r="AE50" s="76"/>
      <c r="AF50" s="76"/>
      <c r="AG50" s="76"/>
      <c r="AH50" s="76"/>
      <c r="AI50" s="76"/>
      <c r="AJ50" s="76"/>
      <c r="AK50" s="76" t="s">
        <v>30</v>
      </c>
      <c r="AL50" s="76"/>
      <c r="AM50" s="76"/>
      <c r="AN50" s="76"/>
      <c r="AO50" s="76"/>
      <c r="AP50" s="76"/>
      <c r="AQ50" s="76"/>
      <c r="AR50" s="76"/>
      <c r="AS50" s="76" t="s">
        <v>27</v>
      </c>
      <c r="AT50" s="76"/>
      <c r="AU50" s="76"/>
      <c r="AV50" s="76"/>
      <c r="AW50" s="76"/>
      <c r="AX50" s="76"/>
      <c r="AY50" s="76"/>
      <c r="AZ50" s="76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76"/>
      <c r="B51" s="76"/>
      <c r="C51" s="76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6">
        <v>1</v>
      </c>
      <c r="B52" s="76"/>
      <c r="C52" s="76"/>
      <c r="D52" s="84">
        <v>2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76">
        <v>3</v>
      </c>
      <c r="AD52" s="76"/>
      <c r="AE52" s="76"/>
      <c r="AF52" s="76"/>
      <c r="AG52" s="76"/>
      <c r="AH52" s="76"/>
      <c r="AI52" s="76"/>
      <c r="AJ52" s="76"/>
      <c r="AK52" s="76">
        <v>4</v>
      </c>
      <c r="AL52" s="76"/>
      <c r="AM52" s="76"/>
      <c r="AN52" s="76"/>
      <c r="AO52" s="76"/>
      <c r="AP52" s="76"/>
      <c r="AQ52" s="76"/>
      <c r="AR52" s="76"/>
      <c r="AS52" s="76">
        <v>5</v>
      </c>
      <c r="AT52" s="76"/>
      <c r="AU52" s="76"/>
      <c r="AV52" s="76"/>
      <c r="AW52" s="76"/>
      <c r="AX52" s="76"/>
      <c r="AY52" s="76"/>
      <c r="AZ52" s="76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66" t="s">
        <v>6</v>
      </c>
      <c r="B53" s="66"/>
      <c r="C53" s="66"/>
      <c r="D53" s="45" t="s">
        <v>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80" t="s">
        <v>8</v>
      </c>
      <c r="AD53" s="80"/>
      <c r="AE53" s="80"/>
      <c r="AF53" s="80"/>
      <c r="AG53" s="80"/>
      <c r="AH53" s="80"/>
      <c r="AI53" s="80"/>
      <c r="AJ53" s="80"/>
      <c r="AK53" s="80" t="s">
        <v>9</v>
      </c>
      <c r="AL53" s="80"/>
      <c r="AM53" s="80"/>
      <c r="AN53" s="80"/>
      <c r="AO53" s="80"/>
      <c r="AP53" s="80"/>
      <c r="AQ53" s="80"/>
      <c r="AR53" s="80"/>
      <c r="AS53" s="70" t="s">
        <v>10</v>
      </c>
      <c r="AT53" s="80"/>
      <c r="AU53" s="80"/>
      <c r="AV53" s="80"/>
      <c r="AW53" s="80"/>
      <c r="AX53" s="80"/>
      <c r="AY53" s="80"/>
      <c r="AZ53" s="80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s="4" customFormat="1" ht="12.75" customHeight="1" x14ac:dyDescent="0.2">
      <c r="A54" s="45">
        <v>1</v>
      </c>
      <c r="B54" s="46"/>
      <c r="C54" s="47"/>
      <c r="D54" s="48" t="s">
        <v>108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51">
        <v>1228000</v>
      </c>
      <c r="AD54" s="52"/>
      <c r="AE54" s="52"/>
      <c r="AF54" s="52"/>
      <c r="AG54" s="52"/>
      <c r="AH54" s="52"/>
      <c r="AI54" s="52"/>
      <c r="AJ54" s="53"/>
      <c r="AK54" s="54">
        <v>0</v>
      </c>
      <c r="AL54" s="54"/>
      <c r="AM54" s="54"/>
      <c r="AN54" s="54"/>
      <c r="AO54" s="54"/>
      <c r="AP54" s="54"/>
      <c r="AQ54" s="54"/>
      <c r="AR54" s="54"/>
      <c r="AS54" s="51">
        <v>1228000</v>
      </c>
      <c r="AT54" s="52"/>
      <c r="AU54" s="52"/>
      <c r="AV54" s="52"/>
      <c r="AW54" s="52"/>
      <c r="AX54" s="52"/>
      <c r="AY54" s="52"/>
      <c r="AZ54" s="53"/>
      <c r="BA54" s="19"/>
      <c r="BB54" s="20"/>
      <c r="BC54" s="20"/>
      <c r="BD54" s="20"/>
      <c r="BE54" s="20"/>
      <c r="BF54" s="20"/>
      <c r="BG54" s="20"/>
      <c r="BH54" s="20"/>
    </row>
    <row r="55" spans="1:79" s="4" customFormat="1" ht="12.75" customHeight="1" x14ac:dyDescent="0.2">
      <c r="A55" s="45">
        <v>2</v>
      </c>
      <c r="B55" s="46"/>
      <c r="C55" s="47"/>
      <c r="D55" s="48" t="s">
        <v>109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0"/>
      <c r="AC55" s="51">
        <v>500000</v>
      </c>
      <c r="AD55" s="52"/>
      <c r="AE55" s="52"/>
      <c r="AF55" s="52"/>
      <c r="AG55" s="52"/>
      <c r="AH55" s="52"/>
      <c r="AI55" s="52"/>
      <c r="AJ55" s="53"/>
      <c r="AK55" s="54">
        <v>0</v>
      </c>
      <c r="AL55" s="54"/>
      <c r="AM55" s="54"/>
      <c r="AN55" s="54"/>
      <c r="AO55" s="54"/>
      <c r="AP55" s="54"/>
      <c r="AQ55" s="54"/>
      <c r="AR55" s="54"/>
      <c r="AS55" s="51">
        <v>500000</v>
      </c>
      <c r="AT55" s="52"/>
      <c r="AU55" s="52"/>
      <c r="AV55" s="52"/>
      <c r="AW55" s="52"/>
      <c r="AX55" s="52"/>
      <c r="AY55" s="52"/>
      <c r="AZ55" s="53"/>
      <c r="BA55" s="19"/>
      <c r="BB55" s="20"/>
      <c r="BC55" s="20"/>
      <c r="BD55" s="20"/>
      <c r="BE55" s="20"/>
      <c r="BF55" s="20"/>
      <c r="BG55" s="20"/>
      <c r="BH55" s="20"/>
    </row>
    <row r="56" spans="1:79" s="4" customFormat="1" ht="12.75" customHeight="1" x14ac:dyDescent="0.2">
      <c r="A56" s="45">
        <v>3</v>
      </c>
      <c r="B56" s="46"/>
      <c r="C56" s="47"/>
      <c r="D56" s="48" t="s">
        <v>110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50"/>
      <c r="AC56" s="51">
        <v>9100</v>
      </c>
      <c r="AD56" s="52"/>
      <c r="AE56" s="52"/>
      <c r="AF56" s="52"/>
      <c r="AG56" s="52"/>
      <c r="AH56" s="52"/>
      <c r="AI56" s="52"/>
      <c r="AJ56" s="53"/>
      <c r="AK56" s="54">
        <v>0</v>
      </c>
      <c r="AL56" s="54"/>
      <c r="AM56" s="54"/>
      <c r="AN56" s="54"/>
      <c r="AO56" s="54"/>
      <c r="AP56" s="54"/>
      <c r="AQ56" s="54"/>
      <c r="AR56" s="54"/>
      <c r="AS56" s="51">
        <v>9100</v>
      </c>
      <c r="AT56" s="52"/>
      <c r="AU56" s="52"/>
      <c r="AV56" s="52"/>
      <c r="AW56" s="52"/>
      <c r="AX56" s="52"/>
      <c r="AY56" s="52"/>
      <c r="AZ56" s="53"/>
      <c r="BA56" s="19"/>
      <c r="BB56" s="20"/>
      <c r="BC56" s="20"/>
      <c r="BD56" s="20"/>
      <c r="BE56" s="20"/>
      <c r="BF56" s="20"/>
      <c r="BG56" s="20"/>
      <c r="BH56" s="20"/>
    </row>
    <row r="57" spans="1:79" s="4" customFormat="1" ht="12.75" customHeight="1" x14ac:dyDescent="0.2">
      <c r="A57" s="45">
        <v>4</v>
      </c>
      <c r="B57" s="46"/>
      <c r="C57" s="47"/>
      <c r="D57" s="48" t="s">
        <v>112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50"/>
      <c r="AC57" s="51">
        <v>100000</v>
      </c>
      <c r="AD57" s="52"/>
      <c r="AE57" s="52"/>
      <c r="AF57" s="52"/>
      <c r="AG57" s="52"/>
      <c r="AH57" s="52"/>
      <c r="AI57" s="52"/>
      <c r="AJ57" s="53"/>
      <c r="AK57" s="54">
        <v>0</v>
      </c>
      <c r="AL57" s="54"/>
      <c r="AM57" s="54"/>
      <c r="AN57" s="54"/>
      <c r="AO57" s="54"/>
      <c r="AP57" s="54"/>
      <c r="AQ57" s="54"/>
      <c r="AR57" s="54"/>
      <c r="AS57" s="51">
        <v>100000</v>
      </c>
      <c r="AT57" s="52"/>
      <c r="AU57" s="52"/>
      <c r="AV57" s="52"/>
      <c r="AW57" s="52"/>
      <c r="AX57" s="52"/>
      <c r="AY57" s="52"/>
      <c r="AZ57" s="53"/>
      <c r="BA57" s="19"/>
      <c r="BB57" s="20"/>
      <c r="BC57" s="20"/>
      <c r="BD57" s="20"/>
      <c r="BE57" s="20"/>
      <c r="BF57" s="20"/>
      <c r="BG57" s="20"/>
      <c r="BH57" s="20"/>
    </row>
    <row r="58" spans="1:79" s="4" customFormat="1" ht="30.75" customHeight="1" x14ac:dyDescent="0.2">
      <c r="A58" s="45">
        <v>5</v>
      </c>
      <c r="B58" s="46"/>
      <c r="C58" s="47"/>
      <c r="D58" s="48" t="s">
        <v>113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50"/>
      <c r="AC58" s="51">
        <v>1500000</v>
      </c>
      <c r="AD58" s="52"/>
      <c r="AE58" s="52"/>
      <c r="AF58" s="52"/>
      <c r="AG58" s="52"/>
      <c r="AH58" s="52"/>
      <c r="AI58" s="52"/>
      <c r="AJ58" s="53"/>
      <c r="AK58" s="54">
        <v>0</v>
      </c>
      <c r="AL58" s="54"/>
      <c r="AM58" s="54"/>
      <c r="AN58" s="54"/>
      <c r="AO58" s="54"/>
      <c r="AP58" s="54"/>
      <c r="AQ58" s="54"/>
      <c r="AR58" s="54"/>
      <c r="AS58" s="51">
        <v>1500000</v>
      </c>
      <c r="AT58" s="52"/>
      <c r="AU58" s="52"/>
      <c r="AV58" s="52"/>
      <c r="AW58" s="52"/>
      <c r="AX58" s="52"/>
      <c r="AY58" s="52"/>
      <c r="AZ58" s="53"/>
      <c r="BA58" s="19"/>
      <c r="BB58" s="20"/>
      <c r="BC58" s="20"/>
      <c r="BD58" s="20"/>
      <c r="BE58" s="20"/>
      <c r="BF58" s="20"/>
      <c r="BG58" s="20"/>
      <c r="BH58" s="20"/>
    </row>
    <row r="59" spans="1:79" ht="15.75" customHeight="1" x14ac:dyDescent="0.2">
      <c r="A59" s="66">
        <v>6</v>
      </c>
      <c r="B59" s="66"/>
      <c r="C59" s="66"/>
      <c r="D59" s="81" t="s">
        <v>111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3"/>
      <c r="AC59" s="54">
        <v>4252650</v>
      </c>
      <c r="AD59" s="54"/>
      <c r="AE59" s="54"/>
      <c r="AF59" s="54"/>
      <c r="AG59" s="54"/>
      <c r="AH59" s="54"/>
      <c r="AI59" s="54"/>
      <c r="AJ59" s="54"/>
      <c r="AK59" s="54">
        <v>0</v>
      </c>
      <c r="AL59" s="54"/>
      <c r="AM59" s="54"/>
      <c r="AN59" s="54"/>
      <c r="AO59" s="54"/>
      <c r="AP59" s="54"/>
      <c r="AQ59" s="54"/>
      <c r="AR59" s="54"/>
      <c r="AS59" s="54">
        <f>AC59+AK59</f>
        <v>4252650</v>
      </c>
      <c r="AT59" s="54"/>
      <c r="AU59" s="54"/>
      <c r="AV59" s="54"/>
      <c r="AW59" s="54"/>
      <c r="AX59" s="54"/>
      <c r="AY59" s="54"/>
      <c r="AZ59" s="54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71"/>
      <c r="B60" s="71"/>
      <c r="C60" s="71"/>
      <c r="D60" s="99" t="s">
        <v>66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5"/>
      <c r="AC60" s="65">
        <v>7589750</v>
      </c>
      <c r="AD60" s="65"/>
      <c r="AE60" s="65"/>
      <c r="AF60" s="65"/>
      <c r="AG60" s="65"/>
      <c r="AH60" s="65"/>
      <c r="AI60" s="65"/>
      <c r="AJ60" s="65"/>
      <c r="AK60" s="65">
        <v>0</v>
      </c>
      <c r="AL60" s="65"/>
      <c r="AM60" s="65"/>
      <c r="AN60" s="65"/>
      <c r="AO60" s="65"/>
      <c r="AP60" s="65"/>
      <c r="AQ60" s="65"/>
      <c r="AR60" s="65"/>
      <c r="AS60" s="65">
        <f>SUM(AS54:AZ59)</f>
        <v>7589750</v>
      </c>
      <c r="AT60" s="65"/>
      <c r="AU60" s="65"/>
      <c r="AV60" s="65"/>
      <c r="AW60" s="65"/>
      <c r="AX60" s="65"/>
      <c r="AY60" s="65"/>
      <c r="AZ60" s="65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116" t="s">
        <v>42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</row>
    <row r="63" spans="1:79" ht="15" customHeight="1" x14ac:dyDescent="0.2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76" t="s">
        <v>28</v>
      </c>
      <c r="B64" s="76"/>
      <c r="C64" s="76"/>
      <c r="D64" s="102" t="s">
        <v>34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4"/>
      <c r="AB64" s="76" t="s">
        <v>29</v>
      </c>
      <c r="AC64" s="76"/>
      <c r="AD64" s="76"/>
      <c r="AE64" s="76"/>
      <c r="AF64" s="76"/>
      <c r="AG64" s="76"/>
      <c r="AH64" s="76"/>
      <c r="AI64" s="76"/>
      <c r="AJ64" s="76" t="s">
        <v>30</v>
      </c>
      <c r="AK64" s="76"/>
      <c r="AL64" s="76"/>
      <c r="AM64" s="76"/>
      <c r="AN64" s="76"/>
      <c r="AO64" s="76"/>
      <c r="AP64" s="76"/>
      <c r="AQ64" s="76"/>
      <c r="AR64" s="76" t="s">
        <v>27</v>
      </c>
      <c r="AS64" s="76"/>
      <c r="AT64" s="76"/>
      <c r="AU64" s="76"/>
      <c r="AV64" s="76"/>
      <c r="AW64" s="76"/>
      <c r="AX64" s="76"/>
      <c r="AY64" s="76"/>
    </row>
    <row r="65" spans="1:79" ht="29.1" customHeight="1" x14ac:dyDescent="0.2">
      <c r="A65" s="76"/>
      <c r="B65" s="76"/>
      <c r="C65" s="76"/>
      <c r="D65" s="105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7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</row>
    <row r="66" spans="1:79" ht="15.75" customHeight="1" x14ac:dyDescent="0.2">
      <c r="A66" s="76">
        <v>1</v>
      </c>
      <c r="B66" s="76"/>
      <c r="C66" s="76"/>
      <c r="D66" s="84">
        <v>2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6"/>
      <c r="AB66" s="76">
        <v>3</v>
      </c>
      <c r="AC66" s="76"/>
      <c r="AD66" s="76"/>
      <c r="AE66" s="76"/>
      <c r="AF66" s="76"/>
      <c r="AG66" s="76"/>
      <c r="AH66" s="76"/>
      <c r="AI66" s="76"/>
      <c r="AJ66" s="76">
        <v>4</v>
      </c>
      <c r="AK66" s="76"/>
      <c r="AL66" s="76"/>
      <c r="AM66" s="76"/>
      <c r="AN66" s="76"/>
      <c r="AO66" s="76"/>
      <c r="AP66" s="76"/>
      <c r="AQ66" s="76"/>
      <c r="AR66" s="76">
        <v>5</v>
      </c>
      <c r="AS66" s="76"/>
      <c r="AT66" s="76"/>
      <c r="AU66" s="76"/>
      <c r="AV66" s="76"/>
      <c r="AW66" s="76"/>
      <c r="AX66" s="76"/>
      <c r="AY66" s="76"/>
    </row>
    <row r="67" spans="1:79" ht="12.75" hidden="1" customHeight="1" x14ac:dyDescent="0.2">
      <c r="A67" s="66" t="s">
        <v>6</v>
      </c>
      <c r="B67" s="66"/>
      <c r="C67" s="66"/>
      <c r="D67" s="77" t="s">
        <v>7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 t="s">
        <v>8</v>
      </c>
      <c r="AC67" s="80"/>
      <c r="AD67" s="80"/>
      <c r="AE67" s="80"/>
      <c r="AF67" s="80"/>
      <c r="AG67" s="80"/>
      <c r="AH67" s="80"/>
      <c r="AI67" s="80"/>
      <c r="AJ67" s="80" t="s">
        <v>9</v>
      </c>
      <c r="AK67" s="80"/>
      <c r="AL67" s="80"/>
      <c r="AM67" s="80"/>
      <c r="AN67" s="80"/>
      <c r="AO67" s="80"/>
      <c r="AP67" s="80"/>
      <c r="AQ67" s="80"/>
      <c r="AR67" s="80" t="s">
        <v>10</v>
      </c>
      <c r="AS67" s="80"/>
      <c r="AT67" s="80"/>
      <c r="AU67" s="80"/>
      <c r="AV67" s="80"/>
      <c r="AW67" s="80"/>
      <c r="AX67" s="80"/>
      <c r="AY67" s="80"/>
      <c r="CA67" s="1" t="s">
        <v>15</v>
      </c>
    </row>
    <row r="68" spans="1:79" s="39" customFormat="1" ht="29.25" customHeight="1" x14ac:dyDescent="0.2">
      <c r="A68" s="45">
        <v>1</v>
      </c>
      <c r="B68" s="46"/>
      <c r="C68" s="47"/>
      <c r="D68" s="48" t="s">
        <v>106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59">
        <v>7589750</v>
      </c>
      <c r="AC68" s="60"/>
      <c r="AD68" s="60"/>
      <c r="AE68" s="60"/>
      <c r="AF68" s="60"/>
      <c r="AG68" s="60"/>
      <c r="AH68" s="60"/>
      <c r="AI68" s="61"/>
      <c r="AJ68" s="59">
        <v>0</v>
      </c>
      <c r="AK68" s="60"/>
      <c r="AL68" s="60"/>
      <c r="AM68" s="60"/>
      <c r="AN68" s="60"/>
      <c r="AO68" s="60"/>
      <c r="AP68" s="60"/>
      <c r="AQ68" s="61"/>
      <c r="AR68" s="59">
        <f>AB68+AJ68</f>
        <v>7589750</v>
      </c>
      <c r="AS68" s="60"/>
      <c r="AT68" s="60"/>
      <c r="AU68" s="60"/>
      <c r="AV68" s="60"/>
      <c r="AW68" s="60"/>
      <c r="AX68" s="60"/>
      <c r="AY68" s="61"/>
    </row>
    <row r="69" spans="1:79" ht="61.5" customHeight="1" x14ac:dyDescent="0.2">
      <c r="A69" s="66">
        <v>2</v>
      </c>
      <c r="B69" s="66"/>
      <c r="C69" s="66"/>
      <c r="D69" s="81" t="s">
        <v>107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3"/>
      <c r="AB69" s="62"/>
      <c r="AC69" s="63"/>
      <c r="AD69" s="63"/>
      <c r="AE69" s="63"/>
      <c r="AF69" s="63"/>
      <c r="AG69" s="63"/>
      <c r="AH69" s="63"/>
      <c r="AI69" s="64"/>
      <c r="AJ69" s="62"/>
      <c r="AK69" s="63"/>
      <c r="AL69" s="63"/>
      <c r="AM69" s="63"/>
      <c r="AN69" s="63"/>
      <c r="AO69" s="63"/>
      <c r="AP69" s="63"/>
      <c r="AQ69" s="64"/>
      <c r="AR69" s="62"/>
      <c r="AS69" s="63"/>
      <c r="AT69" s="63"/>
      <c r="AU69" s="63"/>
      <c r="AV69" s="63"/>
      <c r="AW69" s="63"/>
      <c r="AX69" s="63"/>
      <c r="AY69" s="64"/>
      <c r="CA69" s="1" t="s">
        <v>16</v>
      </c>
    </row>
    <row r="70" spans="1:79" s="4" customFormat="1" ht="12.75" customHeight="1" x14ac:dyDescent="0.2">
      <c r="A70" s="71"/>
      <c r="B70" s="71"/>
      <c r="C70" s="71"/>
      <c r="D70" s="99" t="s">
        <v>27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1"/>
      <c r="AB70" s="65">
        <v>7589750</v>
      </c>
      <c r="AC70" s="65"/>
      <c r="AD70" s="65"/>
      <c r="AE70" s="65"/>
      <c r="AF70" s="65"/>
      <c r="AG70" s="65"/>
      <c r="AH70" s="65"/>
      <c r="AI70" s="65"/>
      <c r="AJ70" s="65">
        <v>0</v>
      </c>
      <c r="AK70" s="65"/>
      <c r="AL70" s="65"/>
      <c r="AM70" s="65"/>
      <c r="AN70" s="65"/>
      <c r="AO70" s="65"/>
      <c r="AP70" s="65"/>
      <c r="AQ70" s="65"/>
      <c r="AR70" s="65">
        <f>AB70+AJ70</f>
        <v>7589750</v>
      </c>
      <c r="AS70" s="65"/>
      <c r="AT70" s="65"/>
      <c r="AU70" s="65"/>
      <c r="AV70" s="65"/>
      <c r="AW70" s="65"/>
      <c r="AX70" s="65"/>
      <c r="AY70" s="65"/>
    </row>
    <row r="72" spans="1:79" ht="15.75" customHeight="1" x14ac:dyDescent="0.2">
      <c r="A72" s="98" t="s">
        <v>43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</row>
    <row r="73" spans="1:79" s="39" customFormat="1" ht="15.7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30" customHeight="1" x14ac:dyDescent="0.2">
      <c r="A74" s="76" t="s">
        <v>28</v>
      </c>
      <c r="B74" s="76"/>
      <c r="C74" s="76"/>
      <c r="D74" s="76"/>
      <c r="E74" s="76"/>
      <c r="F74" s="76"/>
      <c r="G74" s="84" t="s">
        <v>44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76" t="s">
        <v>2</v>
      </c>
      <c r="AA74" s="76"/>
      <c r="AB74" s="76"/>
      <c r="AC74" s="76"/>
      <c r="AD74" s="76"/>
      <c r="AE74" s="76" t="s">
        <v>1</v>
      </c>
      <c r="AF74" s="76"/>
      <c r="AG74" s="76"/>
      <c r="AH74" s="76"/>
      <c r="AI74" s="76"/>
      <c r="AJ74" s="76"/>
      <c r="AK74" s="76"/>
      <c r="AL74" s="76"/>
      <c r="AM74" s="76"/>
      <c r="AN74" s="76"/>
      <c r="AO74" s="84" t="s">
        <v>29</v>
      </c>
      <c r="AP74" s="85"/>
      <c r="AQ74" s="85"/>
      <c r="AR74" s="85"/>
      <c r="AS74" s="85"/>
      <c r="AT74" s="85"/>
      <c r="AU74" s="85"/>
      <c r="AV74" s="86"/>
      <c r="AW74" s="84" t="s">
        <v>30</v>
      </c>
      <c r="AX74" s="85"/>
      <c r="AY74" s="85"/>
      <c r="AZ74" s="85"/>
      <c r="BA74" s="85"/>
      <c r="BB74" s="85"/>
      <c r="BC74" s="85"/>
      <c r="BD74" s="86"/>
      <c r="BE74" s="84" t="s">
        <v>27</v>
      </c>
      <c r="BF74" s="85"/>
      <c r="BG74" s="85"/>
      <c r="BH74" s="85"/>
      <c r="BI74" s="85"/>
      <c r="BJ74" s="85"/>
      <c r="BK74" s="85"/>
      <c r="BL74" s="86"/>
    </row>
    <row r="75" spans="1:79" ht="15.75" customHeight="1" x14ac:dyDescent="0.2">
      <c r="A75" s="76">
        <v>1</v>
      </c>
      <c r="B75" s="76"/>
      <c r="C75" s="76"/>
      <c r="D75" s="76"/>
      <c r="E75" s="76"/>
      <c r="F75" s="76"/>
      <c r="G75" s="84">
        <v>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76">
        <v>3</v>
      </c>
      <c r="AA75" s="76"/>
      <c r="AB75" s="76"/>
      <c r="AC75" s="76"/>
      <c r="AD75" s="76"/>
      <c r="AE75" s="76">
        <v>4</v>
      </c>
      <c r="AF75" s="76"/>
      <c r="AG75" s="76"/>
      <c r="AH75" s="76"/>
      <c r="AI75" s="76"/>
      <c r="AJ75" s="76"/>
      <c r="AK75" s="76"/>
      <c r="AL75" s="76"/>
      <c r="AM75" s="76"/>
      <c r="AN75" s="76"/>
      <c r="AO75" s="76">
        <v>5</v>
      </c>
      <c r="AP75" s="76"/>
      <c r="AQ75" s="76"/>
      <c r="AR75" s="76"/>
      <c r="AS75" s="76"/>
      <c r="AT75" s="76"/>
      <c r="AU75" s="76"/>
      <c r="AV75" s="76"/>
      <c r="AW75" s="76">
        <v>6</v>
      </c>
      <c r="AX75" s="76"/>
      <c r="AY75" s="76"/>
      <c r="AZ75" s="76"/>
      <c r="BA75" s="76"/>
      <c r="BB75" s="76"/>
      <c r="BC75" s="76"/>
      <c r="BD75" s="76"/>
      <c r="BE75" s="76">
        <v>7</v>
      </c>
      <c r="BF75" s="76"/>
      <c r="BG75" s="76"/>
      <c r="BH75" s="76"/>
      <c r="BI75" s="76"/>
      <c r="BJ75" s="76"/>
      <c r="BK75" s="76"/>
      <c r="BL75" s="76"/>
    </row>
    <row r="76" spans="1:79" ht="12.75" hidden="1" customHeight="1" x14ac:dyDescent="0.2">
      <c r="A76" s="66" t="s">
        <v>33</v>
      </c>
      <c r="B76" s="66"/>
      <c r="C76" s="66"/>
      <c r="D76" s="66"/>
      <c r="E76" s="66"/>
      <c r="F76" s="66"/>
      <c r="G76" s="77" t="s">
        <v>7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66" t="s">
        <v>19</v>
      </c>
      <c r="AA76" s="66"/>
      <c r="AB76" s="66"/>
      <c r="AC76" s="66"/>
      <c r="AD76" s="66"/>
      <c r="AE76" s="120" t="s">
        <v>32</v>
      </c>
      <c r="AF76" s="120"/>
      <c r="AG76" s="120"/>
      <c r="AH76" s="120"/>
      <c r="AI76" s="120"/>
      <c r="AJ76" s="120"/>
      <c r="AK76" s="120"/>
      <c r="AL76" s="120"/>
      <c r="AM76" s="120"/>
      <c r="AN76" s="77"/>
      <c r="AO76" s="80" t="s">
        <v>8</v>
      </c>
      <c r="AP76" s="80"/>
      <c r="AQ76" s="80"/>
      <c r="AR76" s="80"/>
      <c r="AS76" s="80"/>
      <c r="AT76" s="80"/>
      <c r="AU76" s="80"/>
      <c r="AV76" s="80"/>
      <c r="AW76" s="80" t="s">
        <v>31</v>
      </c>
      <c r="AX76" s="80"/>
      <c r="AY76" s="80"/>
      <c r="AZ76" s="80"/>
      <c r="BA76" s="80"/>
      <c r="BB76" s="80"/>
      <c r="BC76" s="80"/>
      <c r="BD76" s="80"/>
      <c r="BE76" s="80" t="s">
        <v>10</v>
      </c>
      <c r="BF76" s="80"/>
      <c r="BG76" s="80"/>
      <c r="BH76" s="80"/>
      <c r="BI76" s="80"/>
      <c r="BJ76" s="80"/>
      <c r="BK76" s="80"/>
      <c r="BL76" s="80"/>
      <c r="CA76" s="1" t="s">
        <v>17</v>
      </c>
    </row>
    <row r="77" spans="1:79" s="4" customFormat="1" ht="12.75" customHeight="1" x14ac:dyDescent="0.2">
      <c r="A77" s="71">
        <v>1</v>
      </c>
      <c r="B77" s="71"/>
      <c r="C77" s="71"/>
      <c r="D77" s="71"/>
      <c r="E77" s="71"/>
      <c r="F77" s="71"/>
      <c r="G77" s="121" t="s">
        <v>67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75"/>
      <c r="AA77" s="75"/>
      <c r="AB77" s="75"/>
      <c r="AC77" s="75"/>
      <c r="AD77" s="75"/>
      <c r="AE77" s="124"/>
      <c r="AF77" s="124"/>
      <c r="AG77" s="124"/>
      <c r="AH77" s="124"/>
      <c r="AI77" s="124"/>
      <c r="AJ77" s="124"/>
      <c r="AK77" s="124"/>
      <c r="AL77" s="124"/>
      <c r="AM77" s="124"/>
      <c r="AN77" s="12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>
        <f t="shared" ref="BE77:BE89" si="0">AO77+AW77</f>
        <v>0</v>
      </c>
      <c r="BF77" s="65"/>
      <c r="BG77" s="65"/>
      <c r="BH77" s="65"/>
      <c r="BI77" s="65"/>
      <c r="BJ77" s="65"/>
      <c r="BK77" s="65"/>
      <c r="BL77" s="65"/>
      <c r="CA77" s="4" t="s">
        <v>18</v>
      </c>
    </row>
    <row r="78" spans="1:79" ht="12.75" customHeight="1" x14ac:dyDescent="0.2">
      <c r="A78" s="66">
        <v>0</v>
      </c>
      <c r="B78" s="66"/>
      <c r="C78" s="66"/>
      <c r="D78" s="66"/>
      <c r="E78" s="66"/>
      <c r="F78" s="66"/>
      <c r="G78" s="67" t="s">
        <v>68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70" t="s">
        <v>69</v>
      </c>
      <c r="AA78" s="70"/>
      <c r="AB78" s="70"/>
      <c r="AC78" s="70"/>
      <c r="AD78" s="70"/>
      <c r="AE78" s="67" t="s">
        <v>70</v>
      </c>
      <c r="AF78" s="68"/>
      <c r="AG78" s="68"/>
      <c r="AH78" s="68"/>
      <c r="AI78" s="68"/>
      <c r="AJ78" s="68"/>
      <c r="AK78" s="68"/>
      <c r="AL78" s="68"/>
      <c r="AM78" s="68"/>
      <c r="AN78" s="69"/>
      <c r="AO78" s="54">
        <v>1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f t="shared" si="0"/>
        <v>1</v>
      </c>
      <c r="BF78" s="54"/>
      <c r="BG78" s="54"/>
      <c r="BH78" s="54"/>
      <c r="BI78" s="54"/>
      <c r="BJ78" s="54"/>
      <c r="BK78" s="54"/>
      <c r="BL78" s="54"/>
    </row>
    <row r="79" spans="1:79" ht="12.75" customHeight="1" x14ac:dyDescent="0.2">
      <c r="A79" s="66">
        <v>0</v>
      </c>
      <c r="B79" s="66"/>
      <c r="C79" s="66"/>
      <c r="D79" s="66"/>
      <c r="E79" s="66"/>
      <c r="F79" s="66"/>
      <c r="G79" s="67" t="s">
        <v>71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70" t="s">
        <v>72</v>
      </c>
      <c r="AA79" s="70"/>
      <c r="AB79" s="70"/>
      <c r="AC79" s="70"/>
      <c r="AD79" s="70"/>
      <c r="AE79" s="67" t="s">
        <v>73</v>
      </c>
      <c r="AF79" s="68"/>
      <c r="AG79" s="68"/>
      <c r="AH79" s="68"/>
      <c r="AI79" s="68"/>
      <c r="AJ79" s="68"/>
      <c r="AK79" s="68"/>
      <c r="AL79" s="68"/>
      <c r="AM79" s="68"/>
      <c r="AN79" s="69"/>
      <c r="AO79" s="54">
        <v>4252650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f t="shared" si="0"/>
        <v>4252650</v>
      </c>
      <c r="BF79" s="54"/>
      <c r="BG79" s="54"/>
      <c r="BH79" s="54"/>
      <c r="BI79" s="54"/>
      <c r="BJ79" s="54"/>
      <c r="BK79" s="54"/>
      <c r="BL79" s="54"/>
    </row>
    <row r="80" spans="1:79" ht="12.75" customHeight="1" x14ac:dyDescent="0.2">
      <c r="A80" s="66">
        <v>0</v>
      </c>
      <c r="B80" s="66"/>
      <c r="C80" s="66"/>
      <c r="D80" s="66"/>
      <c r="E80" s="66"/>
      <c r="F80" s="66"/>
      <c r="G80" s="67" t="s">
        <v>74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70" t="s">
        <v>72</v>
      </c>
      <c r="AA80" s="70"/>
      <c r="AB80" s="70"/>
      <c r="AC80" s="70"/>
      <c r="AD80" s="70"/>
      <c r="AE80" s="67" t="s">
        <v>73</v>
      </c>
      <c r="AF80" s="68"/>
      <c r="AG80" s="68"/>
      <c r="AH80" s="68"/>
      <c r="AI80" s="68"/>
      <c r="AJ80" s="68"/>
      <c r="AK80" s="68"/>
      <c r="AL80" s="68"/>
      <c r="AM80" s="68"/>
      <c r="AN80" s="69"/>
      <c r="AO80" s="54">
        <v>500000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 t="shared" si="0"/>
        <v>500000</v>
      </c>
      <c r="BF80" s="54"/>
      <c r="BG80" s="54"/>
      <c r="BH80" s="54"/>
      <c r="BI80" s="54"/>
      <c r="BJ80" s="54"/>
      <c r="BK80" s="54"/>
      <c r="BL80" s="54"/>
    </row>
    <row r="81" spans="1:64" ht="25.5" customHeight="1" x14ac:dyDescent="0.2">
      <c r="A81" s="66">
        <v>0</v>
      </c>
      <c r="B81" s="66"/>
      <c r="C81" s="66"/>
      <c r="D81" s="66"/>
      <c r="E81" s="66"/>
      <c r="F81" s="66"/>
      <c r="G81" s="67" t="s">
        <v>114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70" t="s">
        <v>75</v>
      </c>
      <c r="AA81" s="70"/>
      <c r="AB81" s="70"/>
      <c r="AC81" s="70"/>
      <c r="AD81" s="70"/>
      <c r="AE81" s="67" t="s">
        <v>76</v>
      </c>
      <c r="AF81" s="68"/>
      <c r="AG81" s="68"/>
      <c r="AH81" s="68"/>
      <c r="AI81" s="68"/>
      <c r="AJ81" s="68"/>
      <c r="AK81" s="68"/>
      <c r="AL81" s="68"/>
      <c r="AM81" s="68"/>
      <c r="AN81" s="69"/>
      <c r="AO81" s="54">
        <v>1500000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si="0"/>
        <v>1500000</v>
      </c>
      <c r="BF81" s="54"/>
      <c r="BG81" s="54"/>
      <c r="BH81" s="54"/>
      <c r="BI81" s="54"/>
      <c r="BJ81" s="54"/>
      <c r="BK81" s="54"/>
      <c r="BL81" s="54"/>
    </row>
    <row r="82" spans="1:64" s="4" customFormat="1" ht="12.75" customHeight="1" x14ac:dyDescent="0.2">
      <c r="A82" s="71">
        <v>2</v>
      </c>
      <c r="B82" s="71"/>
      <c r="C82" s="71"/>
      <c r="D82" s="71"/>
      <c r="E82" s="71"/>
      <c r="F82" s="71"/>
      <c r="G82" s="72" t="s">
        <v>77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5"/>
      <c r="AA82" s="75"/>
      <c r="AB82" s="75"/>
      <c r="AC82" s="75"/>
      <c r="AD82" s="75"/>
      <c r="AE82" s="72"/>
      <c r="AF82" s="73"/>
      <c r="AG82" s="73"/>
      <c r="AH82" s="73"/>
      <c r="AI82" s="73"/>
      <c r="AJ82" s="73"/>
      <c r="AK82" s="73"/>
      <c r="AL82" s="73"/>
      <c r="AM82" s="73"/>
      <c r="AN82" s="74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>
        <f t="shared" si="0"/>
        <v>0</v>
      </c>
      <c r="BF82" s="65"/>
      <c r="BG82" s="65"/>
      <c r="BH82" s="65"/>
      <c r="BI82" s="65"/>
      <c r="BJ82" s="65"/>
      <c r="BK82" s="65"/>
      <c r="BL82" s="65"/>
    </row>
    <row r="83" spans="1:64" ht="12.75" customHeight="1" x14ac:dyDescent="0.2">
      <c r="A83" s="66">
        <v>0</v>
      </c>
      <c r="B83" s="66"/>
      <c r="C83" s="66"/>
      <c r="D83" s="66"/>
      <c r="E83" s="66"/>
      <c r="F83" s="66"/>
      <c r="G83" s="67" t="s">
        <v>78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70" t="s">
        <v>69</v>
      </c>
      <c r="AA83" s="70"/>
      <c r="AB83" s="70"/>
      <c r="AC83" s="70"/>
      <c r="AD83" s="70"/>
      <c r="AE83" s="67" t="s">
        <v>79</v>
      </c>
      <c r="AF83" s="68"/>
      <c r="AG83" s="68"/>
      <c r="AH83" s="68"/>
      <c r="AI83" s="68"/>
      <c r="AJ83" s="68"/>
      <c r="AK83" s="68"/>
      <c r="AL83" s="68"/>
      <c r="AM83" s="68"/>
      <c r="AN83" s="69"/>
      <c r="AO83" s="54">
        <v>4165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f t="shared" si="0"/>
        <v>4165</v>
      </c>
      <c r="BF83" s="54"/>
      <c r="BG83" s="54"/>
      <c r="BH83" s="54"/>
      <c r="BI83" s="54"/>
      <c r="BJ83" s="54"/>
      <c r="BK83" s="54"/>
      <c r="BL83" s="54"/>
    </row>
    <row r="84" spans="1:64" ht="38.25" customHeight="1" x14ac:dyDescent="0.2">
      <c r="A84" s="66">
        <v>0</v>
      </c>
      <c r="B84" s="66"/>
      <c r="C84" s="66"/>
      <c r="D84" s="66"/>
      <c r="E84" s="66"/>
      <c r="F84" s="66"/>
      <c r="G84" s="67" t="s">
        <v>115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70" t="s">
        <v>69</v>
      </c>
      <c r="AA84" s="70"/>
      <c r="AB84" s="70"/>
      <c r="AC84" s="70"/>
      <c r="AD84" s="70"/>
      <c r="AE84" s="67" t="s">
        <v>80</v>
      </c>
      <c r="AF84" s="68"/>
      <c r="AG84" s="68"/>
      <c r="AH84" s="68"/>
      <c r="AI84" s="68"/>
      <c r="AJ84" s="68"/>
      <c r="AK84" s="68"/>
      <c r="AL84" s="68"/>
      <c r="AM84" s="68"/>
      <c r="AN84" s="69"/>
      <c r="AO84" s="54">
        <v>155</v>
      </c>
      <c r="AP84" s="54"/>
      <c r="AQ84" s="54"/>
      <c r="AR84" s="54"/>
      <c r="AS84" s="54"/>
      <c r="AT84" s="54"/>
      <c r="AU84" s="54"/>
      <c r="AV84" s="54"/>
      <c r="AW84" s="54">
        <v>0</v>
      </c>
      <c r="AX84" s="54"/>
      <c r="AY84" s="54"/>
      <c r="AZ84" s="54"/>
      <c r="BA84" s="54"/>
      <c r="BB84" s="54"/>
      <c r="BC84" s="54"/>
      <c r="BD84" s="54"/>
      <c r="BE84" s="54">
        <f t="shared" si="0"/>
        <v>155</v>
      </c>
      <c r="BF84" s="54"/>
      <c r="BG84" s="54"/>
      <c r="BH84" s="54"/>
      <c r="BI84" s="54"/>
      <c r="BJ84" s="54"/>
      <c r="BK84" s="54"/>
      <c r="BL84" s="54"/>
    </row>
    <row r="85" spans="1:64" s="4" customFormat="1" ht="12.75" customHeight="1" x14ac:dyDescent="0.2">
      <c r="A85" s="71">
        <v>3</v>
      </c>
      <c r="B85" s="71"/>
      <c r="C85" s="71"/>
      <c r="D85" s="71"/>
      <c r="E85" s="71"/>
      <c r="F85" s="71"/>
      <c r="G85" s="72" t="s">
        <v>81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75"/>
      <c r="AA85" s="75"/>
      <c r="AB85" s="75"/>
      <c r="AC85" s="75"/>
      <c r="AD85" s="75"/>
      <c r="AE85" s="72"/>
      <c r="AF85" s="73"/>
      <c r="AG85" s="73"/>
      <c r="AH85" s="73"/>
      <c r="AI85" s="73"/>
      <c r="AJ85" s="73"/>
      <c r="AK85" s="73"/>
      <c r="AL85" s="73"/>
      <c r="AM85" s="73"/>
      <c r="AN85" s="74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>
        <f t="shared" si="0"/>
        <v>0</v>
      </c>
      <c r="BF85" s="65"/>
      <c r="BG85" s="65"/>
      <c r="BH85" s="65"/>
      <c r="BI85" s="65"/>
      <c r="BJ85" s="65"/>
      <c r="BK85" s="65"/>
      <c r="BL85" s="65"/>
    </row>
    <row r="86" spans="1:64" ht="12.75" customHeight="1" x14ac:dyDescent="0.2">
      <c r="A86" s="66">
        <v>0</v>
      </c>
      <c r="B86" s="66"/>
      <c r="C86" s="66"/>
      <c r="D86" s="66"/>
      <c r="E86" s="66"/>
      <c r="F86" s="66"/>
      <c r="G86" s="67" t="s">
        <v>82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9"/>
      <c r="Z86" s="70" t="s">
        <v>72</v>
      </c>
      <c r="AA86" s="70"/>
      <c r="AB86" s="70"/>
      <c r="AC86" s="70"/>
      <c r="AD86" s="70"/>
      <c r="AE86" s="67" t="s">
        <v>76</v>
      </c>
      <c r="AF86" s="68"/>
      <c r="AG86" s="68"/>
      <c r="AH86" s="68"/>
      <c r="AI86" s="68"/>
      <c r="AJ86" s="68"/>
      <c r="AK86" s="68"/>
      <c r="AL86" s="68"/>
      <c r="AM86" s="68"/>
      <c r="AN86" s="69"/>
      <c r="AO86" s="54">
        <v>120</v>
      </c>
      <c r="AP86" s="54"/>
      <c r="AQ86" s="54"/>
      <c r="AR86" s="54"/>
      <c r="AS86" s="54"/>
      <c r="AT86" s="54"/>
      <c r="AU86" s="54"/>
      <c r="AV86" s="54"/>
      <c r="AW86" s="54">
        <v>0</v>
      </c>
      <c r="AX86" s="54"/>
      <c r="AY86" s="54"/>
      <c r="AZ86" s="54"/>
      <c r="BA86" s="54"/>
      <c r="BB86" s="54"/>
      <c r="BC86" s="54"/>
      <c r="BD86" s="54"/>
      <c r="BE86" s="54">
        <f t="shared" si="0"/>
        <v>120</v>
      </c>
      <c r="BF86" s="54"/>
      <c r="BG86" s="54"/>
      <c r="BH86" s="54"/>
      <c r="BI86" s="54"/>
      <c r="BJ86" s="54"/>
      <c r="BK86" s="54"/>
      <c r="BL86" s="54"/>
    </row>
    <row r="87" spans="1:64" ht="38.25" customHeight="1" x14ac:dyDescent="0.2">
      <c r="A87" s="66">
        <v>0</v>
      </c>
      <c r="B87" s="66"/>
      <c r="C87" s="66"/>
      <c r="D87" s="66"/>
      <c r="E87" s="66"/>
      <c r="F87" s="66"/>
      <c r="G87" s="67" t="s">
        <v>83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70" t="s">
        <v>75</v>
      </c>
      <c r="AA87" s="70"/>
      <c r="AB87" s="70"/>
      <c r="AC87" s="70"/>
      <c r="AD87" s="70"/>
      <c r="AE87" s="67" t="s">
        <v>76</v>
      </c>
      <c r="AF87" s="68"/>
      <c r="AG87" s="68"/>
      <c r="AH87" s="68"/>
      <c r="AI87" s="68"/>
      <c r="AJ87" s="68"/>
      <c r="AK87" s="68"/>
      <c r="AL87" s="68"/>
      <c r="AM87" s="68"/>
      <c r="AN87" s="69"/>
      <c r="AO87" s="54">
        <v>9.6999999999999993</v>
      </c>
      <c r="AP87" s="54"/>
      <c r="AQ87" s="54"/>
      <c r="AR87" s="54"/>
      <c r="AS87" s="54"/>
      <c r="AT87" s="54"/>
      <c r="AU87" s="54"/>
      <c r="AV87" s="54"/>
      <c r="AW87" s="54">
        <v>0</v>
      </c>
      <c r="AX87" s="54"/>
      <c r="AY87" s="54"/>
      <c r="AZ87" s="54"/>
      <c r="BA87" s="54"/>
      <c r="BB87" s="54"/>
      <c r="BC87" s="54"/>
      <c r="BD87" s="54"/>
      <c r="BE87" s="54">
        <f t="shared" si="0"/>
        <v>9.6999999999999993</v>
      </c>
      <c r="BF87" s="54"/>
      <c r="BG87" s="54"/>
      <c r="BH87" s="54"/>
      <c r="BI87" s="54"/>
      <c r="BJ87" s="54"/>
      <c r="BK87" s="54"/>
      <c r="BL87" s="54"/>
    </row>
    <row r="88" spans="1:64" s="4" customFormat="1" ht="12.75" customHeight="1" x14ac:dyDescent="0.2">
      <c r="A88" s="71">
        <v>4</v>
      </c>
      <c r="B88" s="71"/>
      <c r="C88" s="71"/>
      <c r="D88" s="71"/>
      <c r="E88" s="71"/>
      <c r="F88" s="71"/>
      <c r="G88" s="72" t="s">
        <v>84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5"/>
      <c r="AA88" s="75"/>
      <c r="AB88" s="75"/>
      <c r="AC88" s="75"/>
      <c r="AD88" s="75"/>
      <c r="AE88" s="72"/>
      <c r="AF88" s="73"/>
      <c r="AG88" s="73"/>
      <c r="AH88" s="73"/>
      <c r="AI88" s="73"/>
      <c r="AJ88" s="73"/>
      <c r="AK88" s="73"/>
      <c r="AL88" s="73"/>
      <c r="AM88" s="73"/>
      <c r="AN88" s="74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>
        <f t="shared" si="0"/>
        <v>0</v>
      </c>
      <c r="BF88" s="65"/>
      <c r="BG88" s="65"/>
      <c r="BH88" s="65"/>
      <c r="BI88" s="65"/>
      <c r="BJ88" s="65"/>
      <c r="BK88" s="65"/>
      <c r="BL88" s="65"/>
    </row>
    <row r="89" spans="1:64" ht="25.5" customHeight="1" x14ac:dyDescent="0.2">
      <c r="A89" s="66">
        <v>0</v>
      </c>
      <c r="B89" s="66"/>
      <c r="C89" s="66"/>
      <c r="D89" s="66"/>
      <c r="E89" s="66"/>
      <c r="F89" s="66"/>
      <c r="G89" s="67" t="s">
        <v>85</v>
      </c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9"/>
      <c r="Z89" s="70" t="s">
        <v>86</v>
      </c>
      <c r="AA89" s="70"/>
      <c r="AB89" s="70"/>
      <c r="AC89" s="70"/>
      <c r="AD89" s="70"/>
      <c r="AE89" s="67" t="s">
        <v>76</v>
      </c>
      <c r="AF89" s="68"/>
      <c r="AG89" s="68"/>
      <c r="AH89" s="68"/>
      <c r="AI89" s="68"/>
      <c r="AJ89" s="68"/>
      <c r="AK89" s="68"/>
      <c r="AL89" s="68"/>
      <c r="AM89" s="68"/>
      <c r="AN89" s="69"/>
      <c r="AO89" s="54">
        <v>5</v>
      </c>
      <c r="AP89" s="54"/>
      <c r="AQ89" s="54"/>
      <c r="AR89" s="54"/>
      <c r="AS89" s="54"/>
      <c r="AT89" s="54"/>
      <c r="AU89" s="54"/>
      <c r="AV89" s="54"/>
      <c r="AW89" s="54">
        <v>0</v>
      </c>
      <c r="AX89" s="54"/>
      <c r="AY89" s="54"/>
      <c r="AZ89" s="54"/>
      <c r="BA89" s="54"/>
      <c r="BB89" s="54"/>
      <c r="BC89" s="54"/>
      <c r="BD89" s="54"/>
      <c r="BE89" s="54">
        <f t="shared" si="0"/>
        <v>5</v>
      </c>
      <c r="BF89" s="54"/>
      <c r="BG89" s="54"/>
      <c r="BH89" s="54"/>
      <c r="BI89" s="54"/>
      <c r="BJ89" s="54"/>
      <c r="BK89" s="54"/>
      <c r="BL89" s="54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">
      <c r="A92" s="92" t="s">
        <v>92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5"/>
      <c r="AO92" s="95" t="s">
        <v>94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spans="1:64" x14ac:dyDescent="0.2">
      <c r="W93" s="87" t="s">
        <v>5</v>
      </c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O93" s="87" t="s">
        <v>52</v>
      </c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</row>
    <row r="94" spans="1:64" ht="15.75" customHeight="1" x14ac:dyDescent="0.2">
      <c r="A94" s="97" t="s">
        <v>3</v>
      </c>
      <c r="B94" s="97"/>
      <c r="C94" s="97"/>
      <c r="D94" s="97"/>
      <c r="E94" s="97"/>
      <c r="F94" s="97"/>
    </row>
    <row r="95" spans="1:64" ht="13.15" customHeight="1" x14ac:dyDescent="0.2">
      <c r="A95" s="88" t="s">
        <v>91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</row>
    <row r="96" spans="1:64" x14ac:dyDescent="0.2">
      <c r="A96" s="90" t="s">
        <v>47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22.5" customHeight="1" x14ac:dyDescent="0.2">
      <c r="A98" s="92" t="s">
        <v>93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5"/>
      <c r="AO98" s="95" t="s">
        <v>95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 spans="1:59" x14ac:dyDescent="0.2">
      <c r="W99" s="87" t="s">
        <v>5</v>
      </c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O99" s="87" t="s">
        <v>52</v>
      </c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</row>
    <row r="100" spans="1:59" x14ac:dyDescent="0.2">
      <c r="A100" s="91"/>
      <c r="B100" s="91"/>
      <c r="C100" s="91"/>
      <c r="D100" s="91"/>
      <c r="E100" s="91"/>
      <c r="F100" s="91"/>
      <c r="G100" s="91"/>
      <c r="H100" s="91"/>
    </row>
    <row r="101" spans="1:59" x14ac:dyDescent="0.2">
      <c r="A101" s="87" t="s">
        <v>45</v>
      </c>
      <c r="B101" s="87"/>
      <c r="C101" s="87"/>
      <c r="D101" s="87"/>
      <c r="E101" s="87"/>
      <c r="F101" s="87"/>
      <c r="G101" s="87"/>
      <c r="H101" s="8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271"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F34"/>
    <mergeCell ref="G34:BL34"/>
    <mergeCell ref="N19:Y19"/>
    <mergeCell ref="AA19:AI19"/>
    <mergeCell ref="BD22:BL22"/>
    <mergeCell ref="AS50:AZ51"/>
    <mergeCell ref="D50:AB51"/>
    <mergeCell ref="D52:AB52"/>
    <mergeCell ref="D53:AB53"/>
    <mergeCell ref="AC52:AJ52"/>
    <mergeCell ref="AC53:AJ53"/>
    <mergeCell ref="B16:L16"/>
    <mergeCell ref="N16:AS16"/>
    <mergeCell ref="AU16:BB16"/>
    <mergeCell ref="B17:L17"/>
    <mergeCell ref="N17:AS17"/>
    <mergeCell ref="AU17:BB17"/>
    <mergeCell ref="A22:T22"/>
    <mergeCell ref="AS22:BC22"/>
    <mergeCell ref="T23:W23"/>
    <mergeCell ref="A23:H23"/>
    <mergeCell ref="AO1:BL1"/>
    <mergeCell ref="A62:BL62"/>
    <mergeCell ref="A59:C59"/>
    <mergeCell ref="U22:AD22"/>
    <mergeCell ref="AE22:AR22"/>
    <mergeCell ref="AK59:AR59"/>
    <mergeCell ref="AS59:AZ59"/>
    <mergeCell ref="G31:BL31"/>
    <mergeCell ref="AS53:AZ53"/>
    <mergeCell ref="AS52:AZ52"/>
    <mergeCell ref="I23:S23"/>
    <mergeCell ref="G45:BL45"/>
    <mergeCell ref="A25:BL25"/>
    <mergeCell ref="A27:BL27"/>
    <mergeCell ref="A29:BL29"/>
    <mergeCell ref="A33:F33"/>
    <mergeCell ref="G33:BL33"/>
    <mergeCell ref="A31:F31"/>
    <mergeCell ref="A46:F46"/>
    <mergeCell ref="A52:C52"/>
    <mergeCell ref="A53:C53"/>
    <mergeCell ref="G46:BL46"/>
    <mergeCell ref="A50:C51"/>
    <mergeCell ref="A49:AZ49"/>
    <mergeCell ref="AO2:BL2"/>
    <mergeCell ref="AO6:BF6"/>
    <mergeCell ref="AO5:BL5"/>
    <mergeCell ref="A10:BL10"/>
    <mergeCell ref="W93:AM93"/>
    <mergeCell ref="AE75:AN75"/>
    <mergeCell ref="AE76:AN76"/>
    <mergeCell ref="AO99:BG99"/>
    <mergeCell ref="AO93:BG93"/>
    <mergeCell ref="G75:Y75"/>
    <mergeCell ref="G76:Y76"/>
    <mergeCell ref="G77:Y77"/>
    <mergeCell ref="AO75:AV75"/>
    <mergeCell ref="Z75:AD75"/>
    <mergeCell ref="AR67:AY67"/>
    <mergeCell ref="AJ66:AQ66"/>
    <mergeCell ref="A77:F77"/>
    <mergeCell ref="Z77:AD77"/>
    <mergeCell ref="AE77:AN77"/>
    <mergeCell ref="A92:V92"/>
    <mergeCell ref="W92:AM92"/>
    <mergeCell ref="AO74:AV74"/>
    <mergeCell ref="AW74:BD74"/>
    <mergeCell ref="AO92:BG92"/>
    <mergeCell ref="D64:AA65"/>
    <mergeCell ref="AB64:AI65"/>
    <mergeCell ref="AJ64:AQ65"/>
    <mergeCell ref="AR64:AY65"/>
    <mergeCell ref="A32:F32"/>
    <mergeCell ref="G32:BL32"/>
    <mergeCell ref="A38:BL38"/>
    <mergeCell ref="G44:BL44"/>
    <mergeCell ref="A48:AZ48"/>
    <mergeCell ref="AC50:AJ51"/>
    <mergeCell ref="AK52:AR52"/>
    <mergeCell ref="AK53:AR53"/>
    <mergeCell ref="A36:BL36"/>
    <mergeCell ref="A63:AY63"/>
    <mergeCell ref="A45:F45"/>
    <mergeCell ref="A42:BL42"/>
    <mergeCell ref="A43:F43"/>
    <mergeCell ref="G43:BL43"/>
    <mergeCell ref="A44:F44"/>
    <mergeCell ref="AC59:AJ59"/>
    <mergeCell ref="AK50:AR51"/>
    <mergeCell ref="D59:AB59"/>
    <mergeCell ref="A60:C60"/>
    <mergeCell ref="D60:AB60"/>
    <mergeCell ref="W99:AM99"/>
    <mergeCell ref="A75:F75"/>
    <mergeCell ref="A76:F76"/>
    <mergeCell ref="Z76:AD76"/>
    <mergeCell ref="A72:BL72"/>
    <mergeCell ref="A74:F74"/>
    <mergeCell ref="AE74:AN74"/>
    <mergeCell ref="A70:C70"/>
    <mergeCell ref="D70:AA70"/>
    <mergeCell ref="AB70:AI70"/>
    <mergeCell ref="AJ70:AQ70"/>
    <mergeCell ref="AR70:AY7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C60:AJ60"/>
    <mergeCell ref="AK60:AR60"/>
    <mergeCell ref="AS60:AZ60"/>
    <mergeCell ref="A64:C65"/>
    <mergeCell ref="D66:AA66"/>
    <mergeCell ref="AB66:AI66"/>
    <mergeCell ref="A66:C66"/>
    <mergeCell ref="A101:H101"/>
    <mergeCell ref="A95:AS95"/>
    <mergeCell ref="A96:AS96"/>
    <mergeCell ref="A100:H100"/>
    <mergeCell ref="A98:V98"/>
    <mergeCell ref="W98:AM98"/>
    <mergeCell ref="AO98:BG98"/>
    <mergeCell ref="A94:F94"/>
    <mergeCell ref="BE74:BL74"/>
    <mergeCell ref="Z74:AD74"/>
    <mergeCell ref="G74:Y74"/>
    <mergeCell ref="BE77:BL77"/>
    <mergeCell ref="AO76:AV76"/>
    <mergeCell ref="AW76:BD76"/>
    <mergeCell ref="BE76:BL76"/>
    <mergeCell ref="AW77:BD77"/>
    <mergeCell ref="AO77:AV77"/>
    <mergeCell ref="AR66:AY66"/>
    <mergeCell ref="A67:C67"/>
    <mergeCell ref="D67:AA67"/>
    <mergeCell ref="AB67:AI67"/>
    <mergeCell ref="AJ67:AQ67"/>
    <mergeCell ref="A69:C69"/>
    <mergeCell ref="D69:AA69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W75:BD75"/>
    <mergeCell ref="BE75:BL75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C56:AJ56"/>
    <mergeCell ref="AO4:BL4"/>
    <mergeCell ref="AO3:BL3"/>
    <mergeCell ref="A68:C68"/>
    <mergeCell ref="D68:AA68"/>
    <mergeCell ref="AB68:AI69"/>
    <mergeCell ref="AJ68:AQ69"/>
    <mergeCell ref="AR68:AY69"/>
    <mergeCell ref="BE88:BL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58:C58"/>
    <mergeCell ref="D58:AB58"/>
    <mergeCell ref="AC58:AJ58"/>
    <mergeCell ref="AK58:AR58"/>
    <mergeCell ref="AS58:AZ58"/>
    <mergeCell ref="AK54:AR54"/>
    <mergeCell ref="AK55:AR55"/>
    <mergeCell ref="AK56:AR56"/>
    <mergeCell ref="AS54:AZ54"/>
    <mergeCell ref="AS55:AZ55"/>
    <mergeCell ref="AS56:AZ56"/>
    <mergeCell ref="A57:C57"/>
    <mergeCell ref="D57:AB57"/>
    <mergeCell ref="AC57:AJ57"/>
    <mergeCell ref="AK57:AR57"/>
    <mergeCell ref="AS57:AZ57"/>
    <mergeCell ref="A54:C54"/>
    <mergeCell ref="A55:C55"/>
    <mergeCell ref="A56:C56"/>
    <mergeCell ref="D54:AB54"/>
    <mergeCell ref="D55:AB55"/>
    <mergeCell ref="D56:AB56"/>
    <mergeCell ref="AC54:AJ54"/>
    <mergeCell ref="AC55:AJ55"/>
  </mergeCells>
  <phoneticPr fontId="0" type="noConversion"/>
  <conditionalFormatting sqref="G77:L77">
    <cfRule type="cellIs" dxfId="27" priority="29" stopIfTrue="1" operator="equal">
      <formula>$G76</formula>
    </cfRule>
  </conditionalFormatting>
  <conditionalFormatting sqref="D59">
    <cfRule type="cellIs" dxfId="26" priority="30" stopIfTrue="1" operator="equal">
      <formula>$D53</formula>
    </cfRule>
  </conditionalFormatting>
  <conditionalFormatting sqref="A77:F77">
    <cfRule type="cellIs" dxfId="25" priority="31" stopIfTrue="1" operator="equal">
      <formula>0</formula>
    </cfRule>
  </conditionalFormatting>
  <conditionalFormatting sqref="D60">
    <cfRule type="cellIs" dxfId="24" priority="28" stopIfTrue="1" operator="equal">
      <formula>$D59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КПК0712080</vt:lpstr>
      <vt:lpstr>КПК0712080!Область_друку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2021-01-26T08:45:09Z</cp:lastPrinted>
  <dcterms:created xsi:type="dcterms:W3CDTF">2016-08-15T09:54:21Z</dcterms:created>
  <dcterms:modified xsi:type="dcterms:W3CDTF">2021-01-26T12:42:38Z</dcterms:modified>
</cp:coreProperties>
</file>