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Інна\БЮДЖЕТ 2021 рік\Бюджетні паспорти 2021\Жовтнева сесія - 2021\"/>
    </mc:Choice>
  </mc:AlternateContent>
  <bookViews>
    <workbookView xWindow="480" yWindow="135" windowWidth="27795" windowHeight="14385"/>
  </bookViews>
  <sheets>
    <sheet name="КПК0712080" sheetId="2" r:id="rId1"/>
  </sheets>
  <definedNames>
    <definedName name="_xlnm.Print_Area" localSheetId="0">КПК0712080!$A$1:$BM$114</definedName>
  </definedNames>
  <calcPr calcId="152511" refMode="R1C1"/>
</workbook>
</file>

<file path=xl/calcChain.xml><?xml version="1.0" encoding="utf-8"?>
<calcChain xmlns="http://schemas.openxmlformats.org/spreadsheetml/2006/main">
  <c r="BE92" i="2" l="1"/>
  <c r="BE87" i="2"/>
  <c r="BE97" i="2" l="1"/>
  <c r="BE93" i="2"/>
  <c r="BE88" i="2"/>
  <c r="AB74" i="2"/>
  <c r="AK64" i="2"/>
  <c r="AC64" i="2"/>
  <c r="AS57" i="2" l="1"/>
  <c r="AS58" i="2"/>
  <c r="AS59" i="2"/>
  <c r="AS60" i="2"/>
  <c r="AS61" i="2"/>
  <c r="AS62" i="2"/>
  <c r="AS63" i="2"/>
  <c r="AS56" i="2"/>
  <c r="AS64" i="2" l="1"/>
  <c r="BE99" i="2"/>
  <c r="BE98" i="2"/>
  <c r="BE96" i="2"/>
  <c r="BE95" i="2"/>
  <c r="BE94" i="2"/>
  <c r="BE91" i="2"/>
  <c r="BE90" i="2"/>
  <c r="BE89" i="2"/>
  <c r="BE86" i="2"/>
  <c r="BE85" i="2"/>
  <c r="BE84" i="2"/>
  <c r="BE83" i="2"/>
  <c r="BE82" i="2"/>
  <c r="AR74" i="2"/>
  <c r="AR72" i="2"/>
</calcChain>
</file>

<file path=xl/sharedStrings.xml><?xml version="1.0" encoding="utf-8"?>
<sst xmlns="http://schemas.openxmlformats.org/spreadsheetml/2006/main" count="172" uniqueCount="121">
  <si>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</si>
  <si>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</si>
  <si>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</si>
  <si>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</si>
  <si>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</si>
  <si>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</si>
  <si>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</si>
  <si>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</si>
  <si>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</si>
  <si>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</si>
  <si>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</si>
  <si>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</si>
  <si>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</si>
  <si>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</si>
  <si>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</si>
  <si>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</si>
  <si>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</si>
  <si>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</si>
  <si>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</si>
  <si>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</si>
  <si>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</si>
  <si>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</si>
  <si>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</si>
  <si>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</si>
  <si>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</si>
  <si>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</si>
  <si>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</si>
  <si>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</si>
  <si>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</si>
  <si>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</si>
  <si>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</si>
  <si>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</si>
  <si>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</si>
  <si>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</si>
  <si>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</si>
  <si>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</si>
  <si>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</si>
  <si>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</si>
  <si>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</si>
  <si>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</si>
  <si>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</si>
  <si>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</si>
  <si>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</si>
  <si>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</si>
  <si>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</si>
  <si>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</si>
  <si>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</si>
  <si>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</si>
  <si>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</si>
  <si>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</si>
  <si>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</si>
  <si>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</si>
  <si>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</si>
  <si>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</si>
  <si>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</si>
  <si>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</si>
  <si>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</si>
  <si>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</si>
  <si>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</si>
  <si>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</si>
  <si>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</si>
  <si>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</si>
  <si>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</si>
  <si>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</si>
  <si>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</si>
  <si>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Забезпечення надання населенню амбулаторно-поліклінічної допомоги</t>
  </si>
  <si>
    <t>УСЬОГО</t>
  </si>
  <si>
    <t>затрат</t>
  </si>
  <si>
    <t>кількість установ</t>
  </si>
  <si>
    <t>од.</t>
  </si>
  <si>
    <t>Мережа закладів</t>
  </si>
  <si>
    <t>видатки на оплату комунальних послуг та енергоносіїв</t>
  </si>
  <si>
    <t>грн.</t>
  </si>
  <si>
    <t>Кошторис</t>
  </si>
  <si>
    <t>потреба кв коштах на визначення глікованого гемоглобіну</t>
  </si>
  <si>
    <t>тис.грн.</t>
  </si>
  <si>
    <t>Розрахунок</t>
  </si>
  <si>
    <t>продукту</t>
  </si>
  <si>
    <t>кількість обстежень на глікований гемоглобін</t>
  </si>
  <si>
    <t>Статистична звітність</t>
  </si>
  <si>
    <t>ефективності</t>
  </si>
  <si>
    <t>середні видатки на одне обстеження</t>
  </si>
  <si>
    <t>середній розмір допомоги ( відшкодування вартості гомонотерапії) на одного онкохворого, що потребує гомонотерапії</t>
  </si>
  <si>
    <t>якості</t>
  </si>
  <si>
    <t>зниження рівня захворюваності з тимчасовою втратою працездатності та первинного виходу на інвалідність</t>
  </si>
  <si>
    <t>відс.</t>
  </si>
  <si>
    <t>Підвищення рівня надання населенню амбулаторно-поліклінічної допомоги</t>
  </si>
  <si>
    <t>0700000</t>
  </si>
  <si>
    <t>Фінансове управління Хмельницької міської ради</t>
  </si>
  <si>
    <t>Начальник  управління охорони здоров`я Хмельницької міської ради</t>
  </si>
  <si>
    <t>Начальник фінансового управління</t>
  </si>
  <si>
    <t>38303553</t>
  </si>
  <si>
    <t>22564000000</t>
  </si>
  <si>
    <t>бюджетної програми місцевого бюджету на 2021  рік</t>
  </si>
  <si>
    <t>0712080</t>
  </si>
  <si>
    <t>Амбулаторно-поліклінічна допомога населенню, крім первинної медичної допомоги</t>
  </si>
  <si>
    <t>0710000</t>
  </si>
  <si>
    <t>2080</t>
  </si>
  <si>
    <t>0721</t>
  </si>
  <si>
    <t>Наказ / розпорядчий документ</t>
  </si>
  <si>
    <t>Управління охорони здоров'я Хмельницької міської ради</t>
  </si>
  <si>
    <t>Програма «Здоров’я  хмельничан» на 2017-2021 роки ( із змінами та доповненнями)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</si>
  <si>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</si>
  <si>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Видатки на оплату праці</t>
  </si>
  <si>
    <t>Обстеження на глікозильваний гемоглобін</t>
  </si>
  <si>
    <t>Добровільне медичне страхування медичних та не медичних працівників</t>
  </si>
  <si>
    <t>Здійснення видатків на оплату комунальних послуг та енергоносіїв</t>
  </si>
  <si>
    <t xml:space="preserve">Виготовлення ПКД на монтаж системи пожежної сигналізації та оповіщення </t>
  </si>
  <si>
    <t>Відшкодування вартості лікарських засобів для амбулаторної хіміотерапії хворих на гормонозалежний рак</t>
  </si>
  <si>
    <t>видатки на відшкодування вартості лікарських засобів (гормонотерапію)</t>
  </si>
  <si>
    <t>кількість звернень хворих на онкологічні захворювання-мешканців міста на відшкодування вартості лікарських засобів (гормонотерапію)</t>
  </si>
  <si>
    <t xml:space="preserve">Монтаж системи пожежної  сигналізації та оповіщення на обєкті : приміщення поліклініки комунального підприємства "Хмельницький міський лікувально-діагностичний центр" Хмельницької міської ради  за адресою вул. Молодіжна,9 </t>
  </si>
  <si>
    <t>видатки на проведення поточного ремонту</t>
  </si>
  <si>
    <t>кількість поточних ремонтів, які планується провести</t>
  </si>
  <si>
    <t>середня вартість поточного ремонту</t>
  </si>
  <si>
    <t>Борис ТКАЧ</t>
  </si>
  <si>
    <t>Сергій ЯМЧУК</t>
  </si>
  <si>
    <t>Видатки на лабораторні дослідження та  медичне обстеження  ( безкоштовне дослідження стану здоров'я допризовників, призовників та медичне обстеження резервістів та контрактників)</t>
  </si>
  <si>
    <t xml:space="preserve">видатки на  медичні обстеження </t>
  </si>
  <si>
    <t>кількість  обстежень</t>
  </si>
  <si>
    <t>Конституція України, Бюджетний кодекс України, Закон України «Основи законодавства України про охорону здоров'я»,  накази Міністерства охорони здоров'я України, Міністерства фінансів України, наказ МФУ від 26.08.2014р. №836 «Про деякі питання запровадження програмно-цільового методу складання та виконання місцевих бюджетів»,  Програма «Здоров’я  хмельничан» на 2017-2021 роки, Програма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роки, рішення сесії Хмельницької міської ради  від 23.12.2020року №14 «Про бюджет Хмельницької міської територіальної громади на 2021 рік», рішення сесії Хмельницької міської ради  від 21.04.2021року №27 «Про внесення змін до бюджету Хмельницької міської територіальної громади на 2021 рік»,протокол постійної комісії з питань планування, бюджету, фінансів та децентралізації від 23.06.2021 року №18, рішення сесії Хмельницької міської ради  від 14.07.2021 року №3 «Про внесення змін до бюджету Хмельницької міської територіальної громади на 2021 рік», рішення сесії Хмельницької міської ради  від 20.10.2021 року №3 «Про внесення змін до бюджету Хмельницької міської територіальної громади на 2021 рік»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</si>
</sst>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/>
    <xf numFmtId="0" fontId="6" fillId="0" borderId="0" xfId="0" applyNumberFormat="1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4"/>
  <sheetViews>
    <sheetView tabSelected="1" topLeftCell="A72" zoomScaleNormal="100" zoomScaleSheetLayoutView="100" workbookViewId="0">
      <selection activeCell="AO91" sqref="AO91:AV9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8" t="s">
        <v>35</v>
      </c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spans="1:77" ht="15.95" customHeight="1" x14ac:dyDescent="0.2">
      <c r="AO2" s="109" t="s">
        <v>0</v>
      </c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</row>
    <row r="3" spans="1:77" ht="15" customHeight="1" x14ac:dyDescent="0.2">
      <c r="AO3" s="150" t="s">
        <v>99</v>
      </c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</row>
    <row r="4" spans="1:77" ht="24.75" customHeight="1" x14ac:dyDescent="0.2">
      <c r="AO4" s="148" t="s">
        <v>100</v>
      </c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</row>
    <row r="5" spans="1:77" x14ac:dyDescent="0.2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 x14ac:dyDescent="0.2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6.5" customHeight="1" x14ac:dyDescent="0.25">
      <c r="AO7" s="82">
        <v>44496</v>
      </c>
      <c r="AP7" s="83"/>
      <c r="AQ7" s="83"/>
      <c r="AR7" s="83"/>
      <c r="AS7" s="83"/>
      <c r="AT7" s="83"/>
      <c r="AU7" s="83"/>
      <c r="AV7" s="45" t="s">
        <v>63</v>
      </c>
      <c r="AW7" s="84">
        <v>249</v>
      </c>
      <c r="AX7" s="83"/>
      <c r="AY7" s="83"/>
      <c r="AZ7" s="83"/>
      <c r="BA7" s="83"/>
      <c r="BB7" s="83"/>
      <c r="BC7" s="83"/>
      <c r="BD7" s="83"/>
      <c r="BE7" s="83"/>
      <c r="BF7" s="8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90" t="s">
        <v>21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</row>
    <row r="11" spans="1:77" ht="15.75" customHeight="1" x14ac:dyDescent="0.2">
      <c r="A11" s="90" t="s">
        <v>93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87" t="s">
        <v>87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34"/>
      <c r="N13" s="85" t="s">
        <v>100</v>
      </c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35"/>
      <c r="AU13" s="87" t="s">
        <v>91</v>
      </c>
      <c r="AV13" s="88"/>
      <c r="AW13" s="88"/>
      <c r="AX13" s="88"/>
      <c r="AY13" s="88"/>
      <c r="AZ13" s="88"/>
      <c r="BA13" s="88"/>
      <c r="BB13" s="8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9" t="s">
        <v>56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33"/>
      <c r="N14" s="86" t="s">
        <v>62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33"/>
      <c r="AU14" s="89" t="s">
        <v>55</v>
      </c>
      <c r="AV14" s="89"/>
      <c r="AW14" s="89"/>
      <c r="AX14" s="89"/>
      <c r="AY14" s="89"/>
      <c r="AZ14" s="89"/>
      <c r="BA14" s="89"/>
      <c r="BB14" s="8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87" t="s">
        <v>96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34"/>
      <c r="N16" s="100" t="s">
        <v>100</v>
      </c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35"/>
      <c r="AU16" s="87" t="s">
        <v>91</v>
      </c>
      <c r="AV16" s="88"/>
      <c r="AW16" s="88"/>
      <c r="AX16" s="88"/>
      <c r="AY16" s="88"/>
      <c r="AZ16" s="88"/>
      <c r="BA16" s="88"/>
      <c r="BB16" s="8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9" t="s">
        <v>56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33"/>
      <c r="N17" s="86" t="s">
        <v>61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33"/>
      <c r="AU17" s="89" t="s">
        <v>55</v>
      </c>
      <c r="AV17" s="89"/>
      <c r="AW17" s="89"/>
      <c r="AX17" s="89"/>
      <c r="AY17" s="89"/>
      <c r="AZ17" s="89"/>
      <c r="BA17" s="89"/>
      <c r="BB17" s="8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87" t="s">
        <v>94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N19" s="87" t="s">
        <v>97</v>
      </c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26"/>
      <c r="AA19" s="87" t="s">
        <v>98</v>
      </c>
      <c r="AB19" s="88"/>
      <c r="AC19" s="88"/>
      <c r="AD19" s="88"/>
      <c r="AE19" s="88"/>
      <c r="AF19" s="88"/>
      <c r="AG19" s="88"/>
      <c r="AH19" s="88"/>
      <c r="AI19" s="88"/>
      <c r="AJ19" s="26"/>
      <c r="AK19" s="91" t="s">
        <v>95</v>
      </c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26"/>
      <c r="BE19" s="87" t="s">
        <v>92</v>
      </c>
      <c r="BF19" s="88"/>
      <c r="BG19" s="88"/>
      <c r="BH19" s="88"/>
      <c r="BI19" s="88"/>
      <c r="BJ19" s="88"/>
      <c r="BK19" s="88"/>
      <c r="BL19" s="8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9" t="s">
        <v>56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N20" s="89" t="s">
        <v>57</v>
      </c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28"/>
      <c r="AA20" s="94" t="s">
        <v>58</v>
      </c>
      <c r="AB20" s="94"/>
      <c r="AC20" s="94"/>
      <c r="AD20" s="94"/>
      <c r="AE20" s="94"/>
      <c r="AF20" s="94"/>
      <c r="AG20" s="94"/>
      <c r="AH20" s="94"/>
      <c r="AI20" s="94"/>
      <c r="AJ20" s="28"/>
      <c r="AK20" s="93" t="s">
        <v>59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28"/>
      <c r="BE20" s="89" t="s">
        <v>60</v>
      </c>
      <c r="BF20" s="89"/>
      <c r="BG20" s="89"/>
      <c r="BH20" s="89"/>
      <c r="BI20" s="89"/>
      <c r="BJ20" s="89"/>
      <c r="BK20" s="89"/>
      <c r="BL20" s="8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2" t="s">
        <v>50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v>10948590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3">
        <v>10948590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98" t="s">
        <v>23</v>
      </c>
      <c r="BE22" s="98"/>
      <c r="BF22" s="98"/>
      <c r="BG22" s="98"/>
      <c r="BH22" s="98"/>
      <c r="BI22" s="98"/>
      <c r="BJ22" s="98"/>
      <c r="BK22" s="98"/>
      <c r="BL22" s="98"/>
    </row>
    <row r="23" spans="1:79" ht="24.95" customHeight="1" x14ac:dyDescent="0.2">
      <c r="A23" s="98" t="s">
        <v>22</v>
      </c>
      <c r="B23" s="98"/>
      <c r="C23" s="98"/>
      <c r="D23" s="98"/>
      <c r="E23" s="98"/>
      <c r="F23" s="98"/>
      <c r="G23" s="98"/>
      <c r="H23" s="98"/>
      <c r="I23" s="103"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98" t="s">
        <v>24</v>
      </c>
      <c r="U23" s="98"/>
      <c r="V23" s="98"/>
      <c r="W23" s="9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9" t="s">
        <v>37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</row>
    <row r="26" spans="1:79" s="39" customFormat="1" ht="15.75" customHeight="1" x14ac:dyDescent="0.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47.75" customHeight="1" x14ac:dyDescent="0.2">
      <c r="A27" s="115" t="s">
        <v>120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98" t="s">
        <v>36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</row>
    <row r="30" spans="1:79" s="39" customFormat="1" ht="15.75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</row>
    <row r="31" spans="1:79" ht="27.75" customHeight="1" x14ac:dyDescent="0.2">
      <c r="A31" s="117" t="s">
        <v>28</v>
      </c>
      <c r="B31" s="117"/>
      <c r="C31" s="117"/>
      <c r="D31" s="117"/>
      <c r="E31" s="117"/>
      <c r="F31" s="117"/>
      <c r="G31" s="104" t="s">
        <v>40</v>
      </c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6"/>
    </row>
    <row r="32" spans="1:79" ht="15.75" hidden="1" x14ac:dyDescent="0.2">
      <c r="A32" s="78">
        <v>1</v>
      </c>
      <c r="B32" s="78"/>
      <c r="C32" s="78"/>
      <c r="D32" s="78"/>
      <c r="E32" s="78"/>
      <c r="F32" s="78"/>
      <c r="G32" s="104">
        <v>2</v>
      </c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6"/>
    </row>
    <row r="33" spans="1:79" ht="10.5" hidden="1" customHeight="1" x14ac:dyDescent="0.2">
      <c r="A33" s="95" t="s">
        <v>33</v>
      </c>
      <c r="B33" s="95"/>
      <c r="C33" s="95"/>
      <c r="D33" s="95"/>
      <c r="E33" s="95"/>
      <c r="F33" s="95"/>
      <c r="G33" s="112" t="s">
        <v>7</v>
      </c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4"/>
      <c r="CA33" s="1" t="s">
        <v>49</v>
      </c>
    </row>
    <row r="34" spans="1:79" ht="31.5" customHeight="1" x14ac:dyDescent="0.2">
      <c r="A34" s="95">
        <v>1</v>
      </c>
      <c r="B34" s="95"/>
      <c r="C34" s="95"/>
      <c r="D34" s="95"/>
      <c r="E34" s="95"/>
      <c r="F34" s="95"/>
      <c r="G34" s="69" t="s">
        <v>64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7"/>
      <c r="CA34" s="1" t="s">
        <v>48</v>
      </c>
    </row>
    <row r="35" spans="1:79" s="39" customFormat="1" ht="31.5" customHeight="1" x14ac:dyDescent="0.2">
      <c r="A35" s="2"/>
      <c r="B35" s="2"/>
      <c r="C35" s="2"/>
      <c r="D35" s="2"/>
      <c r="E35" s="2"/>
      <c r="F35" s="2"/>
      <c r="G35" s="46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98" t="s">
        <v>38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</row>
    <row r="38" spans="1:79" s="39" customFormat="1" ht="15.95" customHeight="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</row>
    <row r="39" spans="1:79" ht="15.95" customHeight="1" x14ac:dyDescent="0.2">
      <c r="A39" s="107" t="s">
        <v>86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s="39" customFormat="1" ht="12.75" customHeight="1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</row>
    <row r="42" spans="1:79" s="39" customFormat="1" ht="12.75" customHeigh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</row>
    <row r="43" spans="1:79" ht="15.75" customHeight="1" x14ac:dyDescent="0.2">
      <c r="A43" s="98" t="s">
        <v>39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</row>
    <row r="44" spans="1:79" s="39" customFormat="1" ht="15.75" customHeight="1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</row>
    <row r="45" spans="1:79" ht="27.75" customHeight="1" x14ac:dyDescent="0.2">
      <c r="A45" s="117" t="s">
        <v>28</v>
      </c>
      <c r="B45" s="117"/>
      <c r="C45" s="117"/>
      <c r="D45" s="117"/>
      <c r="E45" s="117"/>
      <c r="F45" s="117"/>
      <c r="G45" s="104" t="s">
        <v>25</v>
      </c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6"/>
    </row>
    <row r="46" spans="1:79" ht="15.75" hidden="1" x14ac:dyDescent="0.2">
      <c r="A46" s="78">
        <v>1</v>
      </c>
      <c r="B46" s="78"/>
      <c r="C46" s="78"/>
      <c r="D46" s="78"/>
      <c r="E46" s="78"/>
      <c r="F46" s="78"/>
      <c r="G46" s="104">
        <v>2</v>
      </c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6"/>
    </row>
    <row r="47" spans="1:79" ht="10.5" hidden="1" customHeight="1" x14ac:dyDescent="0.2">
      <c r="A47" s="95" t="s">
        <v>6</v>
      </c>
      <c r="B47" s="95"/>
      <c r="C47" s="95"/>
      <c r="D47" s="95"/>
      <c r="E47" s="95"/>
      <c r="F47" s="95"/>
      <c r="G47" s="112" t="s">
        <v>7</v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4"/>
      <c r="CA47" s="1" t="s">
        <v>11</v>
      </c>
    </row>
    <row r="48" spans="1:79" ht="18" customHeight="1" x14ac:dyDescent="0.2">
      <c r="A48" s="95">
        <v>1</v>
      </c>
      <c r="B48" s="95"/>
      <c r="C48" s="95"/>
      <c r="D48" s="95"/>
      <c r="E48" s="95"/>
      <c r="F48" s="95"/>
      <c r="G48" s="69" t="s">
        <v>65</v>
      </c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CA48" s="1" t="s">
        <v>12</v>
      </c>
    </row>
    <row r="49" spans="1:7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 x14ac:dyDescent="0.2">
      <c r="A50" s="98" t="s">
        <v>41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</row>
    <row r="51" spans="1:79" ht="15" customHeight="1" x14ac:dyDescent="0.2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22"/>
      <c r="BB51" s="22"/>
      <c r="BC51" s="22"/>
      <c r="BD51" s="22"/>
      <c r="BE51" s="22"/>
      <c r="BF51" s="22"/>
      <c r="BG51" s="22"/>
      <c r="BH51" s="22"/>
      <c r="BI51" s="6"/>
      <c r="BJ51" s="6"/>
      <c r="BK51" s="6"/>
      <c r="BL51" s="6"/>
    </row>
    <row r="52" spans="1:79" ht="15.95" customHeight="1" x14ac:dyDescent="0.2">
      <c r="A52" s="78" t="s">
        <v>28</v>
      </c>
      <c r="B52" s="78"/>
      <c r="C52" s="78"/>
      <c r="D52" s="72" t="s">
        <v>26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4"/>
      <c r="AC52" s="78" t="s">
        <v>29</v>
      </c>
      <c r="AD52" s="78"/>
      <c r="AE52" s="78"/>
      <c r="AF52" s="78"/>
      <c r="AG52" s="78"/>
      <c r="AH52" s="78"/>
      <c r="AI52" s="78"/>
      <c r="AJ52" s="78"/>
      <c r="AK52" s="78" t="s">
        <v>30</v>
      </c>
      <c r="AL52" s="78"/>
      <c r="AM52" s="78"/>
      <c r="AN52" s="78"/>
      <c r="AO52" s="78"/>
      <c r="AP52" s="78"/>
      <c r="AQ52" s="78"/>
      <c r="AR52" s="78"/>
      <c r="AS52" s="78" t="s">
        <v>27</v>
      </c>
      <c r="AT52" s="78"/>
      <c r="AU52" s="78"/>
      <c r="AV52" s="78"/>
      <c r="AW52" s="78"/>
      <c r="AX52" s="78"/>
      <c r="AY52" s="78"/>
      <c r="AZ52" s="78"/>
      <c r="BA52" s="18"/>
      <c r="BB52" s="18"/>
      <c r="BC52" s="18"/>
      <c r="BD52" s="18"/>
      <c r="BE52" s="18"/>
      <c r="BF52" s="18"/>
      <c r="BG52" s="18"/>
      <c r="BH52" s="18"/>
    </row>
    <row r="53" spans="1:79" ht="29.1" customHeight="1" x14ac:dyDescent="0.2">
      <c r="A53" s="78"/>
      <c r="B53" s="78"/>
      <c r="C53" s="78"/>
      <c r="D53" s="7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7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18"/>
      <c r="BB53" s="18"/>
      <c r="BC53" s="18"/>
      <c r="BD53" s="18"/>
      <c r="BE53" s="18"/>
      <c r="BF53" s="18"/>
      <c r="BG53" s="18"/>
      <c r="BH53" s="18"/>
    </row>
    <row r="54" spans="1:79" ht="15.75" x14ac:dyDescent="0.2">
      <c r="A54" s="78">
        <v>1</v>
      </c>
      <c r="B54" s="78"/>
      <c r="C54" s="78"/>
      <c r="D54" s="79">
        <v>2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1"/>
      <c r="AC54" s="78">
        <v>3</v>
      </c>
      <c r="AD54" s="78"/>
      <c r="AE54" s="78"/>
      <c r="AF54" s="78"/>
      <c r="AG54" s="78"/>
      <c r="AH54" s="78"/>
      <c r="AI54" s="78"/>
      <c r="AJ54" s="78"/>
      <c r="AK54" s="78">
        <v>4</v>
      </c>
      <c r="AL54" s="78"/>
      <c r="AM54" s="78"/>
      <c r="AN54" s="78"/>
      <c r="AO54" s="78"/>
      <c r="AP54" s="78"/>
      <c r="AQ54" s="78"/>
      <c r="AR54" s="78"/>
      <c r="AS54" s="78">
        <v>5</v>
      </c>
      <c r="AT54" s="78"/>
      <c r="AU54" s="78"/>
      <c r="AV54" s="78"/>
      <c r="AW54" s="78"/>
      <c r="AX54" s="78"/>
      <c r="AY54" s="78"/>
      <c r="AZ54" s="78"/>
      <c r="BA54" s="18"/>
      <c r="BB54" s="18"/>
      <c r="BC54" s="18"/>
      <c r="BD54" s="18"/>
      <c r="BE54" s="18"/>
      <c r="BF54" s="18"/>
      <c r="BG54" s="18"/>
      <c r="BH54" s="18"/>
    </row>
    <row r="55" spans="1:79" s="4" customFormat="1" ht="12.75" hidden="1" customHeight="1" x14ac:dyDescent="0.2">
      <c r="A55" s="95" t="s">
        <v>6</v>
      </c>
      <c r="B55" s="95"/>
      <c r="C55" s="95"/>
      <c r="D55" s="60" t="s">
        <v>7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2"/>
      <c r="AC55" s="99" t="s">
        <v>8</v>
      </c>
      <c r="AD55" s="99"/>
      <c r="AE55" s="99"/>
      <c r="AF55" s="99"/>
      <c r="AG55" s="99"/>
      <c r="AH55" s="99"/>
      <c r="AI55" s="99"/>
      <c r="AJ55" s="99"/>
      <c r="AK55" s="99" t="s">
        <v>9</v>
      </c>
      <c r="AL55" s="99"/>
      <c r="AM55" s="99"/>
      <c r="AN55" s="99"/>
      <c r="AO55" s="99"/>
      <c r="AP55" s="99"/>
      <c r="AQ55" s="99"/>
      <c r="AR55" s="99"/>
      <c r="AS55" s="54" t="s">
        <v>10</v>
      </c>
      <c r="AT55" s="99"/>
      <c r="AU55" s="99"/>
      <c r="AV55" s="99"/>
      <c r="AW55" s="99"/>
      <c r="AX55" s="99"/>
      <c r="AY55" s="99"/>
      <c r="AZ55" s="99"/>
      <c r="BA55" s="19"/>
      <c r="BB55" s="20"/>
      <c r="BC55" s="20"/>
      <c r="BD55" s="20"/>
      <c r="BE55" s="20"/>
      <c r="BF55" s="20"/>
      <c r="BG55" s="20"/>
      <c r="BH55" s="20"/>
      <c r="CA55" s="4" t="s">
        <v>13</v>
      </c>
    </row>
    <row r="56" spans="1:79" s="4" customFormat="1" ht="12.75" customHeight="1" x14ac:dyDescent="0.2">
      <c r="A56" s="60">
        <v>1</v>
      </c>
      <c r="B56" s="61"/>
      <c r="C56" s="62"/>
      <c r="D56" s="137" t="s">
        <v>103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9"/>
      <c r="AC56" s="57">
        <v>4163870</v>
      </c>
      <c r="AD56" s="58"/>
      <c r="AE56" s="58"/>
      <c r="AF56" s="58"/>
      <c r="AG56" s="58"/>
      <c r="AH56" s="58"/>
      <c r="AI56" s="58"/>
      <c r="AJ56" s="59"/>
      <c r="AK56" s="111">
        <v>0</v>
      </c>
      <c r="AL56" s="111"/>
      <c r="AM56" s="111"/>
      <c r="AN56" s="111"/>
      <c r="AO56" s="111"/>
      <c r="AP56" s="111"/>
      <c r="AQ56" s="111"/>
      <c r="AR56" s="111"/>
      <c r="AS56" s="57">
        <f>AC56+AK56</f>
        <v>4163870</v>
      </c>
      <c r="AT56" s="58"/>
      <c r="AU56" s="58"/>
      <c r="AV56" s="58"/>
      <c r="AW56" s="58"/>
      <c r="AX56" s="58"/>
      <c r="AY56" s="58"/>
      <c r="AZ56" s="59"/>
      <c r="BA56" s="19"/>
      <c r="BB56" s="20"/>
      <c r="BC56" s="20"/>
      <c r="BD56" s="20"/>
      <c r="BE56" s="20"/>
      <c r="BF56" s="20"/>
      <c r="BG56" s="20"/>
      <c r="BH56" s="20"/>
    </row>
    <row r="57" spans="1:79" s="4" customFormat="1" ht="12.75" customHeight="1" x14ac:dyDescent="0.2">
      <c r="A57" s="60">
        <v>2</v>
      </c>
      <c r="B57" s="61"/>
      <c r="C57" s="62"/>
      <c r="D57" s="137" t="s">
        <v>104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9"/>
      <c r="AC57" s="57">
        <v>500000</v>
      </c>
      <c r="AD57" s="58"/>
      <c r="AE57" s="58"/>
      <c r="AF57" s="58"/>
      <c r="AG57" s="58"/>
      <c r="AH57" s="58"/>
      <c r="AI57" s="58"/>
      <c r="AJ57" s="59"/>
      <c r="AK57" s="111">
        <v>0</v>
      </c>
      <c r="AL57" s="111"/>
      <c r="AM57" s="111"/>
      <c r="AN57" s="111"/>
      <c r="AO57" s="111"/>
      <c r="AP57" s="111"/>
      <c r="AQ57" s="111"/>
      <c r="AR57" s="111"/>
      <c r="AS57" s="57">
        <f t="shared" ref="AS57:AS63" si="0">AC57+AK57</f>
        <v>500000</v>
      </c>
      <c r="AT57" s="58"/>
      <c r="AU57" s="58"/>
      <c r="AV57" s="58"/>
      <c r="AW57" s="58"/>
      <c r="AX57" s="58"/>
      <c r="AY57" s="58"/>
      <c r="AZ57" s="59"/>
      <c r="BA57" s="19"/>
      <c r="BB57" s="20"/>
      <c r="BC57" s="20"/>
      <c r="BD57" s="20"/>
      <c r="BE57" s="20"/>
      <c r="BF57" s="20"/>
      <c r="BG57" s="20"/>
      <c r="BH57" s="20"/>
    </row>
    <row r="58" spans="1:79" s="4" customFormat="1" ht="12.75" customHeight="1" x14ac:dyDescent="0.2">
      <c r="A58" s="60">
        <v>3</v>
      </c>
      <c r="B58" s="61"/>
      <c r="C58" s="62"/>
      <c r="D58" s="137" t="s">
        <v>105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9"/>
      <c r="AC58" s="57">
        <v>9100</v>
      </c>
      <c r="AD58" s="58"/>
      <c r="AE58" s="58"/>
      <c r="AF58" s="58"/>
      <c r="AG58" s="58"/>
      <c r="AH58" s="58"/>
      <c r="AI58" s="58"/>
      <c r="AJ58" s="59"/>
      <c r="AK58" s="111">
        <v>0</v>
      </c>
      <c r="AL58" s="111"/>
      <c r="AM58" s="111"/>
      <c r="AN58" s="111"/>
      <c r="AO58" s="111"/>
      <c r="AP58" s="111"/>
      <c r="AQ58" s="111"/>
      <c r="AR58" s="111"/>
      <c r="AS58" s="57">
        <f t="shared" si="0"/>
        <v>9100</v>
      </c>
      <c r="AT58" s="58"/>
      <c r="AU58" s="58"/>
      <c r="AV58" s="58"/>
      <c r="AW58" s="58"/>
      <c r="AX58" s="58"/>
      <c r="AY58" s="58"/>
      <c r="AZ58" s="59"/>
      <c r="BA58" s="19"/>
      <c r="BB58" s="20"/>
      <c r="BC58" s="20"/>
      <c r="BD58" s="20"/>
      <c r="BE58" s="20"/>
      <c r="BF58" s="20"/>
      <c r="BG58" s="20"/>
      <c r="BH58" s="20"/>
    </row>
    <row r="59" spans="1:79" s="4" customFormat="1" ht="12.75" customHeight="1" x14ac:dyDescent="0.2">
      <c r="A59" s="60">
        <v>4</v>
      </c>
      <c r="B59" s="61"/>
      <c r="C59" s="62"/>
      <c r="D59" s="137" t="s">
        <v>107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9"/>
      <c r="AC59" s="57">
        <v>100000</v>
      </c>
      <c r="AD59" s="58"/>
      <c r="AE59" s="58"/>
      <c r="AF59" s="58"/>
      <c r="AG59" s="58"/>
      <c r="AH59" s="58"/>
      <c r="AI59" s="58"/>
      <c r="AJ59" s="59"/>
      <c r="AK59" s="111">
        <v>0</v>
      </c>
      <c r="AL59" s="111"/>
      <c r="AM59" s="111"/>
      <c r="AN59" s="111"/>
      <c r="AO59" s="111"/>
      <c r="AP59" s="111"/>
      <c r="AQ59" s="111"/>
      <c r="AR59" s="111"/>
      <c r="AS59" s="57">
        <f t="shared" si="0"/>
        <v>100000</v>
      </c>
      <c r="AT59" s="58"/>
      <c r="AU59" s="58"/>
      <c r="AV59" s="58"/>
      <c r="AW59" s="58"/>
      <c r="AX59" s="58"/>
      <c r="AY59" s="58"/>
      <c r="AZ59" s="59"/>
      <c r="BA59" s="19"/>
      <c r="BB59" s="20"/>
      <c r="BC59" s="20"/>
      <c r="BD59" s="20"/>
      <c r="BE59" s="20"/>
      <c r="BF59" s="20"/>
      <c r="BG59" s="20"/>
      <c r="BH59" s="20"/>
    </row>
    <row r="60" spans="1:79" s="4" customFormat="1" ht="30.75" customHeight="1" x14ac:dyDescent="0.2">
      <c r="A60" s="60">
        <v>5</v>
      </c>
      <c r="B60" s="61"/>
      <c r="C60" s="62"/>
      <c r="D60" s="137" t="s">
        <v>108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9"/>
      <c r="AC60" s="57">
        <v>800000</v>
      </c>
      <c r="AD60" s="58"/>
      <c r="AE60" s="58"/>
      <c r="AF60" s="58"/>
      <c r="AG60" s="58"/>
      <c r="AH60" s="58"/>
      <c r="AI60" s="58"/>
      <c r="AJ60" s="59"/>
      <c r="AK60" s="111">
        <v>0</v>
      </c>
      <c r="AL60" s="111"/>
      <c r="AM60" s="111"/>
      <c r="AN60" s="111"/>
      <c r="AO60" s="111"/>
      <c r="AP60" s="111"/>
      <c r="AQ60" s="111"/>
      <c r="AR60" s="111"/>
      <c r="AS60" s="57">
        <f t="shared" si="0"/>
        <v>800000</v>
      </c>
      <c r="AT60" s="58"/>
      <c r="AU60" s="58"/>
      <c r="AV60" s="58"/>
      <c r="AW60" s="58"/>
      <c r="AX60" s="58"/>
      <c r="AY60" s="58"/>
      <c r="AZ60" s="59"/>
      <c r="BA60" s="19"/>
      <c r="BB60" s="20"/>
      <c r="BC60" s="20"/>
      <c r="BD60" s="20"/>
      <c r="BE60" s="20"/>
      <c r="BF60" s="20"/>
      <c r="BG60" s="20"/>
      <c r="BH60" s="20"/>
    </row>
    <row r="61" spans="1:79" ht="15.75" customHeight="1" x14ac:dyDescent="0.2">
      <c r="A61" s="95">
        <v>6</v>
      </c>
      <c r="B61" s="95"/>
      <c r="C61" s="95"/>
      <c r="D61" s="69" t="s">
        <v>106</v>
      </c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7"/>
      <c r="AC61" s="111">
        <v>4480150</v>
      </c>
      <c r="AD61" s="111"/>
      <c r="AE61" s="111"/>
      <c r="AF61" s="111"/>
      <c r="AG61" s="111"/>
      <c r="AH61" s="111"/>
      <c r="AI61" s="111"/>
      <c r="AJ61" s="111"/>
      <c r="AK61" s="111">
        <v>0</v>
      </c>
      <c r="AL61" s="111"/>
      <c r="AM61" s="111"/>
      <c r="AN61" s="111"/>
      <c r="AO61" s="111"/>
      <c r="AP61" s="111"/>
      <c r="AQ61" s="111"/>
      <c r="AR61" s="111"/>
      <c r="AS61" s="57">
        <f t="shared" si="0"/>
        <v>4480150</v>
      </c>
      <c r="AT61" s="58"/>
      <c r="AU61" s="58"/>
      <c r="AV61" s="58"/>
      <c r="AW61" s="58"/>
      <c r="AX61" s="58"/>
      <c r="AY61" s="58"/>
      <c r="AZ61" s="59"/>
      <c r="BA61" s="21"/>
      <c r="BB61" s="21"/>
      <c r="BC61" s="21"/>
      <c r="BD61" s="21"/>
      <c r="BE61" s="21"/>
      <c r="BF61" s="21"/>
      <c r="BG61" s="21"/>
      <c r="BH61" s="21"/>
      <c r="CA61" s="1" t="s">
        <v>14</v>
      </c>
    </row>
    <row r="62" spans="1:79" s="39" customFormat="1" ht="47.25" customHeight="1" x14ac:dyDescent="0.2">
      <c r="A62" s="60">
        <v>7</v>
      </c>
      <c r="B62" s="61"/>
      <c r="C62" s="62"/>
      <c r="D62" s="63" t="s">
        <v>117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5"/>
      <c r="AC62" s="66">
        <v>265000</v>
      </c>
      <c r="AD62" s="67"/>
      <c r="AE62" s="67"/>
      <c r="AF62" s="67"/>
      <c r="AG62" s="67"/>
      <c r="AH62" s="67"/>
      <c r="AI62" s="67"/>
      <c r="AJ62" s="68"/>
      <c r="AK62" s="57">
        <v>0</v>
      </c>
      <c r="AL62" s="58"/>
      <c r="AM62" s="58"/>
      <c r="AN62" s="58"/>
      <c r="AO62" s="58"/>
      <c r="AP62" s="58"/>
      <c r="AQ62" s="58"/>
      <c r="AR62" s="59"/>
      <c r="AS62" s="57">
        <f t="shared" si="0"/>
        <v>265000</v>
      </c>
      <c r="AT62" s="58"/>
      <c r="AU62" s="58"/>
      <c r="AV62" s="58"/>
      <c r="AW62" s="58"/>
      <c r="AX62" s="58"/>
      <c r="AY62" s="58"/>
      <c r="AZ62" s="59"/>
      <c r="BA62" s="21"/>
      <c r="BB62" s="21"/>
      <c r="BC62" s="21"/>
      <c r="BD62" s="21"/>
      <c r="BE62" s="21"/>
      <c r="BF62" s="21"/>
      <c r="BG62" s="21"/>
      <c r="BH62" s="21"/>
    </row>
    <row r="63" spans="1:79" s="39" customFormat="1" ht="49.5" customHeight="1" x14ac:dyDescent="0.2">
      <c r="A63" s="60">
        <v>8</v>
      </c>
      <c r="B63" s="61"/>
      <c r="C63" s="62"/>
      <c r="D63" s="69" t="s">
        <v>111</v>
      </c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1"/>
      <c r="AC63" s="57">
        <v>630470</v>
      </c>
      <c r="AD63" s="58"/>
      <c r="AE63" s="58"/>
      <c r="AF63" s="58"/>
      <c r="AG63" s="58"/>
      <c r="AH63" s="58"/>
      <c r="AI63" s="58"/>
      <c r="AJ63" s="59"/>
      <c r="AK63" s="57">
        <v>0</v>
      </c>
      <c r="AL63" s="58"/>
      <c r="AM63" s="58"/>
      <c r="AN63" s="58"/>
      <c r="AO63" s="58"/>
      <c r="AP63" s="58"/>
      <c r="AQ63" s="58"/>
      <c r="AR63" s="59"/>
      <c r="AS63" s="57">
        <f t="shared" si="0"/>
        <v>630470</v>
      </c>
      <c r="AT63" s="58"/>
      <c r="AU63" s="58"/>
      <c r="AV63" s="58"/>
      <c r="AW63" s="58"/>
      <c r="AX63" s="58"/>
      <c r="AY63" s="58"/>
      <c r="AZ63" s="59"/>
      <c r="BA63" s="21"/>
      <c r="BB63" s="21"/>
      <c r="BC63" s="21"/>
      <c r="BD63" s="21"/>
      <c r="BE63" s="21"/>
      <c r="BF63" s="21"/>
      <c r="BG63" s="21"/>
      <c r="BH63" s="21"/>
    </row>
    <row r="64" spans="1:79" s="4" customFormat="1" x14ac:dyDescent="0.2">
      <c r="A64" s="126"/>
      <c r="B64" s="126"/>
      <c r="C64" s="126"/>
      <c r="D64" s="133" t="s">
        <v>66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5"/>
      <c r="AC64" s="136">
        <f>SUM(AC56:AJ63)</f>
        <v>10948590</v>
      </c>
      <c r="AD64" s="136"/>
      <c r="AE64" s="136"/>
      <c r="AF64" s="136"/>
      <c r="AG64" s="136"/>
      <c r="AH64" s="136"/>
      <c r="AI64" s="136"/>
      <c r="AJ64" s="136"/>
      <c r="AK64" s="136">
        <f>SUM(AK56:AR63)</f>
        <v>0</v>
      </c>
      <c r="AL64" s="136"/>
      <c r="AM64" s="136"/>
      <c r="AN64" s="136"/>
      <c r="AO64" s="136"/>
      <c r="AP64" s="136"/>
      <c r="AQ64" s="136"/>
      <c r="AR64" s="136"/>
      <c r="AS64" s="136">
        <f>SUM(AS56:AZ63)</f>
        <v>10948590</v>
      </c>
      <c r="AT64" s="136"/>
      <c r="AU64" s="136"/>
      <c r="AV64" s="136"/>
      <c r="AW64" s="136"/>
      <c r="AX64" s="136"/>
      <c r="AY64" s="136"/>
      <c r="AZ64" s="136"/>
      <c r="BA64" s="38"/>
      <c r="BB64" s="38"/>
      <c r="BC64" s="38"/>
      <c r="BD64" s="38"/>
      <c r="BE64" s="38"/>
      <c r="BF64" s="38"/>
      <c r="BG64" s="38"/>
      <c r="BH64" s="38"/>
    </row>
    <row r="66" spans="1:79" ht="15.75" customHeight="1" x14ac:dyDescent="0.2">
      <c r="A66" s="109" t="s">
        <v>42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</row>
    <row r="67" spans="1:79" ht="15" customHeight="1" x14ac:dyDescent="0.2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1:79" ht="15.95" customHeight="1" x14ac:dyDescent="0.2">
      <c r="A68" s="78" t="s">
        <v>28</v>
      </c>
      <c r="B68" s="78"/>
      <c r="C68" s="78"/>
      <c r="D68" s="72" t="s">
        <v>34</v>
      </c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4"/>
      <c r="AB68" s="78" t="s">
        <v>29</v>
      </c>
      <c r="AC68" s="78"/>
      <c r="AD68" s="78"/>
      <c r="AE68" s="78"/>
      <c r="AF68" s="78"/>
      <c r="AG68" s="78"/>
      <c r="AH68" s="78"/>
      <c r="AI68" s="78"/>
      <c r="AJ68" s="78" t="s">
        <v>30</v>
      </c>
      <c r="AK68" s="78"/>
      <c r="AL68" s="78"/>
      <c r="AM68" s="78"/>
      <c r="AN68" s="78"/>
      <c r="AO68" s="78"/>
      <c r="AP68" s="78"/>
      <c r="AQ68" s="78"/>
      <c r="AR68" s="78" t="s">
        <v>27</v>
      </c>
      <c r="AS68" s="78"/>
      <c r="AT68" s="78"/>
      <c r="AU68" s="78"/>
      <c r="AV68" s="78"/>
      <c r="AW68" s="78"/>
      <c r="AX68" s="78"/>
      <c r="AY68" s="78"/>
    </row>
    <row r="69" spans="1:79" ht="29.1" customHeight="1" x14ac:dyDescent="0.2">
      <c r="A69" s="78"/>
      <c r="B69" s="78"/>
      <c r="C69" s="78"/>
      <c r="D69" s="75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7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</row>
    <row r="70" spans="1:79" ht="15.75" customHeight="1" x14ac:dyDescent="0.2">
      <c r="A70" s="78">
        <v>1</v>
      </c>
      <c r="B70" s="78"/>
      <c r="C70" s="78"/>
      <c r="D70" s="79">
        <v>2</v>
      </c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1"/>
      <c r="AB70" s="78">
        <v>3</v>
      </c>
      <c r="AC70" s="78"/>
      <c r="AD70" s="78"/>
      <c r="AE70" s="78"/>
      <c r="AF70" s="78"/>
      <c r="AG70" s="78"/>
      <c r="AH70" s="78"/>
      <c r="AI70" s="78"/>
      <c r="AJ70" s="78">
        <v>4</v>
      </c>
      <c r="AK70" s="78"/>
      <c r="AL70" s="78"/>
      <c r="AM70" s="78"/>
      <c r="AN70" s="78"/>
      <c r="AO70" s="78"/>
      <c r="AP70" s="78"/>
      <c r="AQ70" s="78"/>
      <c r="AR70" s="78">
        <v>5</v>
      </c>
      <c r="AS70" s="78"/>
      <c r="AT70" s="78"/>
      <c r="AU70" s="78"/>
      <c r="AV70" s="78"/>
      <c r="AW70" s="78"/>
      <c r="AX70" s="78"/>
      <c r="AY70" s="78"/>
    </row>
    <row r="71" spans="1:79" ht="12.75" hidden="1" customHeight="1" x14ac:dyDescent="0.2">
      <c r="A71" s="95" t="s">
        <v>6</v>
      </c>
      <c r="B71" s="95"/>
      <c r="C71" s="95"/>
      <c r="D71" s="112" t="s">
        <v>7</v>
      </c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4"/>
      <c r="AB71" s="99" t="s">
        <v>8</v>
      </c>
      <c r="AC71" s="99"/>
      <c r="AD71" s="99"/>
      <c r="AE71" s="99"/>
      <c r="AF71" s="99"/>
      <c r="AG71" s="99"/>
      <c r="AH71" s="99"/>
      <c r="AI71" s="99"/>
      <c r="AJ71" s="99" t="s">
        <v>9</v>
      </c>
      <c r="AK71" s="99"/>
      <c r="AL71" s="99"/>
      <c r="AM71" s="99"/>
      <c r="AN71" s="99"/>
      <c r="AO71" s="99"/>
      <c r="AP71" s="99"/>
      <c r="AQ71" s="99"/>
      <c r="AR71" s="99" t="s">
        <v>10</v>
      </c>
      <c r="AS71" s="99"/>
      <c r="AT71" s="99"/>
      <c r="AU71" s="99"/>
      <c r="AV71" s="99"/>
      <c r="AW71" s="99"/>
      <c r="AX71" s="99"/>
      <c r="AY71" s="99"/>
      <c r="CA71" s="1" t="s">
        <v>15</v>
      </c>
    </row>
    <row r="72" spans="1:79" s="39" customFormat="1" ht="29.25" customHeight="1" x14ac:dyDescent="0.2">
      <c r="A72" s="60">
        <v>1</v>
      </c>
      <c r="B72" s="61"/>
      <c r="C72" s="62"/>
      <c r="D72" s="137" t="s">
        <v>101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9"/>
      <c r="AB72" s="152">
        <v>10948590</v>
      </c>
      <c r="AC72" s="153"/>
      <c r="AD72" s="153"/>
      <c r="AE72" s="153"/>
      <c r="AF72" s="153"/>
      <c r="AG72" s="153"/>
      <c r="AH72" s="153"/>
      <c r="AI72" s="154"/>
      <c r="AJ72" s="152">
        <v>0</v>
      </c>
      <c r="AK72" s="153"/>
      <c r="AL72" s="153"/>
      <c r="AM72" s="153"/>
      <c r="AN72" s="153"/>
      <c r="AO72" s="153"/>
      <c r="AP72" s="153"/>
      <c r="AQ72" s="154"/>
      <c r="AR72" s="152">
        <f>AB72+AJ72</f>
        <v>10948590</v>
      </c>
      <c r="AS72" s="153"/>
      <c r="AT72" s="153"/>
      <c r="AU72" s="153"/>
      <c r="AV72" s="153"/>
      <c r="AW72" s="153"/>
      <c r="AX72" s="153"/>
      <c r="AY72" s="154"/>
    </row>
    <row r="73" spans="1:79" ht="61.5" customHeight="1" x14ac:dyDescent="0.2">
      <c r="A73" s="95">
        <v>2</v>
      </c>
      <c r="B73" s="95"/>
      <c r="C73" s="95"/>
      <c r="D73" s="69" t="s">
        <v>102</v>
      </c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7"/>
      <c r="AB73" s="155"/>
      <c r="AC73" s="156"/>
      <c r="AD73" s="156"/>
      <c r="AE73" s="156"/>
      <c r="AF73" s="156"/>
      <c r="AG73" s="156"/>
      <c r="AH73" s="156"/>
      <c r="AI73" s="157"/>
      <c r="AJ73" s="155"/>
      <c r="AK73" s="156"/>
      <c r="AL73" s="156"/>
      <c r="AM73" s="156"/>
      <c r="AN73" s="156"/>
      <c r="AO73" s="156"/>
      <c r="AP73" s="156"/>
      <c r="AQ73" s="157"/>
      <c r="AR73" s="155"/>
      <c r="AS73" s="156"/>
      <c r="AT73" s="156"/>
      <c r="AU73" s="156"/>
      <c r="AV73" s="156"/>
      <c r="AW73" s="156"/>
      <c r="AX73" s="156"/>
      <c r="AY73" s="157"/>
      <c r="CA73" s="1" t="s">
        <v>16</v>
      </c>
    </row>
    <row r="74" spans="1:79" s="4" customFormat="1" ht="12.75" customHeight="1" x14ac:dyDescent="0.2">
      <c r="A74" s="126"/>
      <c r="B74" s="126"/>
      <c r="C74" s="126"/>
      <c r="D74" s="133" t="s">
        <v>27</v>
      </c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1"/>
      <c r="AB74" s="136">
        <f>SUM(AB72)</f>
        <v>10948590</v>
      </c>
      <c r="AC74" s="136"/>
      <c r="AD74" s="136"/>
      <c r="AE74" s="136"/>
      <c r="AF74" s="136"/>
      <c r="AG74" s="136"/>
      <c r="AH74" s="136"/>
      <c r="AI74" s="136"/>
      <c r="AJ74" s="136">
        <v>0</v>
      </c>
      <c r="AK74" s="136"/>
      <c r="AL74" s="136"/>
      <c r="AM74" s="136"/>
      <c r="AN74" s="136"/>
      <c r="AO74" s="136"/>
      <c r="AP74" s="136"/>
      <c r="AQ74" s="136"/>
      <c r="AR74" s="136">
        <f>AB74+AJ74</f>
        <v>10948590</v>
      </c>
      <c r="AS74" s="136"/>
      <c r="AT74" s="136"/>
      <c r="AU74" s="136"/>
      <c r="AV74" s="136"/>
      <c r="AW74" s="136"/>
      <c r="AX74" s="136"/>
      <c r="AY74" s="136"/>
    </row>
    <row r="75" spans="1:79" s="4" customFormat="1" ht="12.75" customHeight="1" x14ac:dyDescent="0.2">
      <c r="A75" s="48"/>
      <c r="B75" s="48"/>
      <c r="C75" s="48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</row>
    <row r="77" spans="1:79" ht="15.75" customHeight="1" x14ac:dyDescent="0.2">
      <c r="A77" s="98" t="s">
        <v>43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</row>
    <row r="78" spans="1:79" s="39" customFormat="1" ht="15.75" customHeight="1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</row>
    <row r="79" spans="1:79" ht="30" customHeight="1" x14ac:dyDescent="0.2">
      <c r="A79" s="78" t="s">
        <v>28</v>
      </c>
      <c r="B79" s="78"/>
      <c r="C79" s="78"/>
      <c r="D79" s="78"/>
      <c r="E79" s="78"/>
      <c r="F79" s="78"/>
      <c r="G79" s="79" t="s">
        <v>44</v>
      </c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1"/>
      <c r="Z79" s="78" t="s">
        <v>2</v>
      </c>
      <c r="AA79" s="78"/>
      <c r="AB79" s="78"/>
      <c r="AC79" s="78"/>
      <c r="AD79" s="78"/>
      <c r="AE79" s="78" t="s">
        <v>1</v>
      </c>
      <c r="AF79" s="78"/>
      <c r="AG79" s="78"/>
      <c r="AH79" s="78"/>
      <c r="AI79" s="78"/>
      <c r="AJ79" s="78"/>
      <c r="AK79" s="78"/>
      <c r="AL79" s="78"/>
      <c r="AM79" s="78"/>
      <c r="AN79" s="78"/>
      <c r="AO79" s="79" t="s">
        <v>29</v>
      </c>
      <c r="AP79" s="80"/>
      <c r="AQ79" s="80"/>
      <c r="AR79" s="80"/>
      <c r="AS79" s="80"/>
      <c r="AT79" s="80"/>
      <c r="AU79" s="80"/>
      <c r="AV79" s="81"/>
      <c r="AW79" s="79" t="s">
        <v>30</v>
      </c>
      <c r="AX79" s="80"/>
      <c r="AY79" s="80"/>
      <c r="AZ79" s="80"/>
      <c r="BA79" s="80"/>
      <c r="BB79" s="80"/>
      <c r="BC79" s="80"/>
      <c r="BD79" s="81"/>
      <c r="BE79" s="79" t="s">
        <v>27</v>
      </c>
      <c r="BF79" s="80"/>
      <c r="BG79" s="80"/>
      <c r="BH79" s="80"/>
      <c r="BI79" s="80"/>
      <c r="BJ79" s="80"/>
      <c r="BK79" s="80"/>
      <c r="BL79" s="81"/>
    </row>
    <row r="80" spans="1:79" ht="15.75" customHeight="1" x14ac:dyDescent="0.2">
      <c r="A80" s="78">
        <v>1</v>
      </c>
      <c r="B80" s="78"/>
      <c r="C80" s="78"/>
      <c r="D80" s="78"/>
      <c r="E80" s="78"/>
      <c r="F80" s="78"/>
      <c r="G80" s="79">
        <v>2</v>
      </c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1"/>
      <c r="Z80" s="78">
        <v>3</v>
      </c>
      <c r="AA80" s="78"/>
      <c r="AB80" s="78"/>
      <c r="AC80" s="78"/>
      <c r="AD80" s="78"/>
      <c r="AE80" s="78">
        <v>4</v>
      </c>
      <c r="AF80" s="78"/>
      <c r="AG80" s="78"/>
      <c r="AH80" s="78"/>
      <c r="AI80" s="78"/>
      <c r="AJ80" s="78"/>
      <c r="AK80" s="78"/>
      <c r="AL80" s="78"/>
      <c r="AM80" s="78"/>
      <c r="AN80" s="78"/>
      <c r="AO80" s="78">
        <v>5</v>
      </c>
      <c r="AP80" s="78"/>
      <c r="AQ80" s="78"/>
      <c r="AR80" s="78"/>
      <c r="AS80" s="78"/>
      <c r="AT80" s="78"/>
      <c r="AU80" s="78"/>
      <c r="AV80" s="78"/>
      <c r="AW80" s="78">
        <v>6</v>
      </c>
      <c r="AX80" s="78"/>
      <c r="AY80" s="78"/>
      <c r="AZ80" s="78"/>
      <c r="BA80" s="78"/>
      <c r="BB80" s="78"/>
      <c r="BC80" s="78"/>
      <c r="BD80" s="78"/>
      <c r="BE80" s="78">
        <v>7</v>
      </c>
      <c r="BF80" s="78"/>
      <c r="BG80" s="78"/>
      <c r="BH80" s="78"/>
      <c r="BI80" s="78"/>
      <c r="BJ80" s="78"/>
      <c r="BK80" s="78"/>
      <c r="BL80" s="78"/>
    </row>
    <row r="81" spans="1:79" ht="12.75" hidden="1" customHeight="1" x14ac:dyDescent="0.2">
      <c r="A81" s="95" t="s">
        <v>33</v>
      </c>
      <c r="B81" s="95"/>
      <c r="C81" s="95"/>
      <c r="D81" s="95"/>
      <c r="E81" s="95"/>
      <c r="F81" s="95"/>
      <c r="G81" s="112" t="s">
        <v>7</v>
      </c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/>
      <c r="Z81" s="95" t="s">
        <v>19</v>
      </c>
      <c r="AA81" s="95"/>
      <c r="AB81" s="95"/>
      <c r="AC81" s="95"/>
      <c r="AD81" s="95"/>
      <c r="AE81" s="122" t="s">
        <v>32</v>
      </c>
      <c r="AF81" s="122"/>
      <c r="AG81" s="122"/>
      <c r="AH81" s="122"/>
      <c r="AI81" s="122"/>
      <c r="AJ81" s="122"/>
      <c r="AK81" s="122"/>
      <c r="AL81" s="122"/>
      <c r="AM81" s="122"/>
      <c r="AN81" s="112"/>
      <c r="AO81" s="99" t="s">
        <v>8</v>
      </c>
      <c r="AP81" s="99"/>
      <c r="AQ81" s="99"/>
      <c r="AR81" s="99"/>
      <c r="AS81" s="99"/>
      <c r="AT81" s="99"/>
      <c r="AU81" s="99"/>
      <c r="AV81" s="99"/>
      <c r="AW81" s="99" t="s">
        <v>31</v>
      </c>
      <c r="AX81" s="99"/>
      <c r="AY81" s="99"/>
      <c r="AZ81" s="99"/>
      <c r="BA81" s="99"/>
      <c r="BB81" s="99"/>
      <c r="BC81" s="99"/>
      <c r="BD81" s="99"/>
      <c r="BE81" s="99" t="s">
        <v>10</v>
      </c>
      <c r="BF81" s="99"/>
      <c r="BG81" s="99"/>
      <c r="BH81" s="99"/>
      <c r="BI81" s="99"/>
      <c r="BJ81" s="99"/>
      <c r="BK81" s="99"/>
      <c r="BL81" s="99"/>
      <c r="CA81" s="1" t="s">
        <v>17</v>
      </c>
    </row>
    <row r="82" spans="1:79" s="4" customFormat="1" ht="12.75" customHeight="1" x14ac:dyDescent="0.2">
      <c r="A82" s="126">
        <v>1</v>
      </c>
      <c r="B82" s="126"/>
      <c r="C82" s="126"/>
      <c r="D82" s="126"/>
      <c r="E82" s="126"/>
      <c r="F82" s="126"/>
      <c r="G82" s="123" t="s">
        <v>67</v>
      </c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5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3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6"/>
      <c r="BD82" s="136"/>
      <c r="BE82" s="136">
        <f t="shared" ref="BE82:BE99" si="1">AO82+AW82</f>
        <v>0</v>
      </c>
      <c r="BF82" s="136"/>
      <c r="BG82" s="136"/>
      <c r="BH82" s="136"/>
      <c r="BI82" s="136"/>
      <c r="BJ82" s="136"/>
      <c r="BK82" s="136"/>
      <c r="BL82" s="136"/>
      <c r="CA82" s="4" t="s">
        <v>18</v>
      </c>
    </row>
    <row r="83" spans="1:79" ht="12.75" customHeight="1" x14ac:dyDescent="0.2">
      <c r="A83" s="95">
        <v>0</v>
      </c>
      <c r="B83" s="95"/>
      <c r="C83" s="95"/>
      <c r="D83" s="95"/>
      <c r="E83" s="95"/>
      <c r="F83" s="95"/>
      <c r="G83" s="51" t="s">
        <v>68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6"/>
      <c r="Z83" s="54" t="s">
        <v>69</v>
      </c>
      <c r="AA83" s="54"/>
      <c r="AB83" s="54"/>
      <c r="AC83" s="54"/>
      <c r="AD83" s="54"/>
      <c r="AE83" s="51" t="s">
        <v>70</v>
      </c>
      <c r="AF83" s="55"/>
      <c r="AG83" s="55"/>
      <c r="AH83" s="55"/>
      <c r="AI83" s="55"/>
      <c r="AJ83" s="55"/>
      <c r="AK83" s="55"/>
      <c r="AL83" s="55"/>
      <c r="AM83" s="55"/>
      <c r="AN83" s="56"/>
      <c r="AO83" s="111">
        <v>1</v>
      </c>
      <c r="AP83" s="111"/>
      <c r="AQ83" s="111"/>
      <c r="AR83" s="111"/>
      <c r="AS83" s="111"/>
      <c r="AT83" s="111"/>
      <c r="AU83" s="111"/>
      <c r="AV83" s="111"/>
      <c r="AW83" s="111">
        <v>0</v>
      </c>
      <c r="AX83" s="111"/>
      <c r="AY83" s="111"/>
      <c r="AZ83" s="111"/>
      <c r="BA83" s="111"/>
      <c r="BB83" s="111"/>
      <c r="BC83" s="111"/>
      <c r="BD83" s="111"/>
      <c r="BE83" s="111">
        <f t="shared" si="1"/>
        <v>1</v>
      </c>
      <c r="BF83" s="111"/>
      <c r="BG83" s="111"/>
      <c r="BH83" s="111"/>
      <c r="BI83" s="111"/>
      <c r="BJ83" s="111"/>
      <c r="BK83" s="111"/>
      <c r="BL83" s="111"/>
    </row>
    <row r="84" spans="1:79" ht="12.75" customHeight="1" x14ac:dyDescent="0.2">
      <c r="A84" s="95">
        <v>0</v>
      </c>
      <c r="B84" s="95"/>
      <c r="C84" s="95"/>
      <c r="D84" s="95"/>
      <c r="E84" s="95"/>
      <c r="F84" s="95"/>
      <c r="G84" s="51" t="s">
        <v>71</v>
      </c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6"/>
      <c r="Z84" s="54" t="s">
        <v>72</v>
      </c>
      <c r="AA84" s="54"/>
      <c r="AB84" s="54"/>
      <c r="AC84" s="54"/>
      <c r="AD84" s="54"/>
      <c r="AE84" s="51" t="s">
        <v>73</v>
      </c>
      <c r="AF84" s="55"/>
      <c r="AG84" s="55"/>
      <c r="AH84" s="55"/>
      <c r="AI84" s="55"/>
      <c r="AJ84" s="55"/>
      <c r="AK84" s="55"/>
      <c r="AL84" s="55"/>
      <c r="AM84" s="55"/>
      <c r="AN84" s="56"/>
      <c r="AO84" s="111">
        <v>4480150</v>
      </c>
      <c r="AP84" s="111"/>
      <c r="AQ84" s="111"/>
      <c r="AR84" s="111"/>
      <c r="AS84" s="111"/>
      <c r="AT84" s="111"/>
      <c r="AU84" s="111"/>
      <c r="AV84" s="111"/>
      <c r="AW84" s="111">
        <v>0</v>
      </c>
      <c r="AX84" s="111"/>
      <c r="AY84" s="111"/>
      <c r="AZ84" s="111"/>
      <c r="BA84" s="111"/>
      <c r="BB84" s="111"/>
      <c r="BC84" s="111"/>
      <c r="BD84" s="111"/>
      <c r="BE84" s="111">
        <f t="shared" si="1"/>
        <v>4480150</v>
      </c>
      <c r="BF84" s="111"/>
      <c r="BG84" s="111"/>
      <c r="BH84" s="111"/>
      <c r="BI84" s="111"/>
      <c r="BJ84" s="111"/>
      <c r="BK84" s="111"/>
      <c r="BL84" s="111"/>
    </row>
    <row r="85" spans="1:79" ht="12.75" customHeight="1" x14ac:dyDescent="0.2">
      <c r="A85" s="95">
        <v>0</v>
      </c>
      <c r="B85" s="95"/>
      <c r="C85" s="95"/>
      <c r="D85" s="95"/>
      <c r="E85" s="95"/>
      <c r="F85" s="95"/>
      <c r="G85" s="51" t="s">
        <v>74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6"/>
      <c r="Z85" s="54" t="s">
        <v>72</v>
      </c>
      <c r="AA85" s="54"/>
      <c r="AB85" s="54"/>
      <c r="AC85" s="54"/>
      <c r="AD85" s="54"/>
      <c r="AE85" s="51" t="s">
        <v>73</v>
      </c>
      <c r="AF85" s="55"/>
      <c r="AG85" s="55"/>
      <c r="AH85" s="55"/>
      <c r="AI85" s="55"/>
      <c r="AJ85" s="55"/>
      <c r="AK85" s="55"/>
      <c r="AL85" s="55"/>
      <c r="AM85" s="55"/>
      <c r="AN85" s="56"/>
      <c r="AO85" s="111">
        <v>500000</v>
      </c>
      <c r="AP85" s="111"/>
      <c r="AQ85" s="111"/>
      <c r="AR85" s="111"/>
      <c r="AS85" s="111"/>
      <c r="AT85" s="111"/>
      <c r="AU85" s="111"/>
      <c r="AV85" s="111"/>
      <c r="AW85" s="111">
        <v>0</v>
      </c>
      <c r="AX85" s="111"/>
      <c r="AY85" s="111"/>
      <c r="AZ85" s="111"/>
      <c r="BA85" s="111"/>
      <c r="BB85" s="111"/>
      <c r="BC85" s="111"/>
      <c r="BD85" s="111"/>
      <c r="BE85" s="111">
        <f t="shared" si="1"/>
        <v>500000</v>
      </c>
      <c r="BF85" s="111"/>
      <c r="BG85" s="111"/>
      <c r="BH85" s="111"/>
      <c r="BI85" s="111"/>
      <c r="BJ85" s="111"/>
      <c r="BK85" s="111"/>
      <c r="BL85" s="111"/>
    </row>
    <row r="86" spans="1:79" ht="25.5" customHeight="1" x14ac:dyDescent="0.2">
      <c r="A86" s="95">
        <v>0</v>
      </c>
      <c r="B86" s="95"/>
      <c r="C86" s="95"/>
      <c r="D86" s="95"/>
      <c r="E86" s="95"/>
      <c r="F86" s="95"/>
      <c r="G86" s="51" t="s">
        <v>109</v>
      </c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6"/>
      <c r="Z86" s="54" t="s">
        <v>72</v>
      </c>
      <c r="AA86" s="54"/>
      <c r="AB86" s="54"/>
      <c r="AC86" s="54"/>
      <c r="AD86" s="54"/>
      <c r="AE86" s="51" t="s">
        <v>73</v>
      </c>
      <c r="AF86" s="55"/>
      <c r="AG86" s="55"/>
      <c r="AH86" s="55"/>
      <c r="AI86" s="55"/>
      <c r="AJ86" s="55"/>
      <c r="AK86" s="55"/>
      <c r="AL86" s="55"/>
      <c r="AM86" s="55"/>
      <c r="AN86" s="56"/>
      <c r="AO86" s="111">
        <v>800000</v>
      </c>
      <c r="AP86" s="111"/>
      <c r="AQ86" s="111"/>
      <c r="AR86" s="111"/>
      <c r="AS86" s="111"/>
      <c r="AT86" s="111"/>
      <c r="AU86" s="111"/>
      <c r="AV86" s="111"/>
      <c r="AW86" s="111">
        <v>0</v>
      </c>
      <c r="AX86" s="111"/>
      <c r="AY86" s="111"/>
      <c r="AZ86" s="111"/>
      <c r="BA86" s="111"/>
      <c r="BB86" s="111"/>
      <c r="BC86" s="111"/>
      <c r="BD86" s="111"/>
      <c r="BE86" s="111">
        <f t="shared" si="1"/>
        <v>800000</v>
      </c>
      <c r="BF86" s="111"/>
      <c r="BG86" s="111"/>
      <c r="BH86" s="111"/>
      <c r="BI86" s="111"/>
      <c r="BJ86" s="111"/>
      <c r="BK86" s="111"/>
      <c r="BL86" s="111"/>
    </row>
    <row r="87" spans="1:79" s="39" customFormat="1" ht="19.5" customHeight="1" x14ac:dyDescent="0.2">
      <c r="A87" s="60"/>
      <c r="B87" s="61"/>
      <c r="C87" s="61"/>
      <c r="D87" s="61"/>
      <c r="E87" s="61"/>
      <c r="F87" s="62"/>
      <c r="G87" s="51" t="s">
        <v>118</v>
      </c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3"/>
      <c r="Z87" s="54" t="s">
        <v>72</v>
      </c>
      <c r="AA87" s="54"/>
      <c r="AB87" s="54"/>
      <c r="AC87" s="54"/>
      <c r="AD87" s="54"/>
      <c r="AE87" s="51" t="s">
        <v>73</v>
      </c>
      <c r="AF87" s="55"/>
      <c r="AG87" s="55"/>
      <c r="AH87" s="55"/>
      <c r="AI87" s="55"/>
      <c r="AJ87" s="55"/>
      <c r="AK87" s="55"/>
      <c r="AL87" s="55"/>
      <c r="AM87" s="55"/>
      <c r="AN87" s="56"/>
      <c r="AO87" s="57">
        <v>265000</v>
      </c>
      <c r="AP87" s="58"/>
      <c r="AQ87" s="58"/>
      <c r="AR87" s="58"/>
      <c r="AS87" s="58"/>
      <c r="AT87" s="58"/>
      <c r="AU87" s="58"/>
      <c r="AV87" s="59"/>
      <c r="AW87" s="57">
        <v>0</v>
      </c>
      <c r="AX87" s="58"/>
      <c r="AY87" s="58"/>
      <c r="AZ87" s="58"/>
      <c r="BA87" s="58"/>
      <c r="BB87" s="58"/>
      <c r="BC87" s="58"/>
      <c r="BD87" s="59"/>
      <c r="BE87" s="57">
        <f t="shared" ref="BE87" si="2">AO87+AW87</f>
        <v>265000</v>
      </c>
      <c r="BF87" s="58"/>
      <c r="BG87" s="58"/>
      <c r="BH87" s="58"/>
      <c r="BI87" s="58"/>
      <c r="BJ87" s="58"/>
      <c r="BK87" s="58"/>
      <c r="BL87" s="59"/>
    </row>
    <row r="88" spans="1:79" s="39" customFormat="1" ht="16.5" customHeight="1" x14ac:dyDescent="0.2">
      <c r="A88" s="60"/>
      <c r="B88" s="61"/>
      <c r="C88" s="61"/>
      <c r="D88" s="61"/>
      <c r="E88" s="61"/>
      <c r="F88" s="62"/>
      <c r="G88" s="51" t="s">
        <v>112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3"/>
      <c r="Z88" s="54" t="s">
        <v>75</v>
      </c>
      <c r="AA88" s="54"/>
      <c r="AB88" s="54"/>
      <c r="AC88" s="54"/>
      <c r="AD88" s="54"/>
      <c r="AE88" s="51" t="s">
        <v>73</v>
      </c>
      <c r="AF88" s="52"/>
      <c r="AG88" s="52"/>
      <c r="AH88" s="52"/>
      <c r="AI88" s="52"/>
      <c r="AJ88" s="52"/>
      <c r="AK88" s="52"/>
      <c r="AL88" s="52"/>
      <c r="AM88" s="52"/>
      <c r="AN88" s="53"/>
      <c r="AO88" s="57">
        <v>603470</v>
      </c>
      <c r="AP88" s="58"/>
      <c r="AQ88" s="58"/>
      <c r="AR88" s="58"/>
      <c r="AS88" s="58"/>
      <c r="AT88" s="58"/>
      <c r="AU88" s="58"/>
      <c r="AV88" s="59"/>
      <c r="AW88" s="57">
        <v>0</v>
      </c>
      <c r="AX88" s="58"/>
      <c r="AY88" s="58"/>
      <c r="AZ88" s="58"/>
      <c r="BA88" s="58"/>
      <c r="BB88" s="58"/>
      <c r="BC88" s="58"/>
      <c r="BD88" s="59"/>
      <c r="BE88" s="57">
        <f t="shared" ref="BE88" si="3">AO88+AW88</f>
        <v>603470</v>
      </c>
      <c r="BF88" s="58"/>
      <c r="BG88" s="58"/>
      <c r="BH88" s="58"/>
      <c r="BI88" s="58"/>
      <c r="BJ88" s="58"/>
      <c r="BK88" s="58"/>
      <c r="BL88" s="59"/>
    </row>
    <row r="89" spans="1:79" s="4" customFormat="1" ht="12.75" customHeight="1" x14ac:dyDescent="0.2">
      <c r="A89" s="126">
        <v>2</v>
      </c>
      <c r="B89" s="126"/>
      <c r="C89" s="126"/>
      <c r="D89" s="126"/>
      <c r="E89" s="126"/>
      <c r="F89" s="126"/>
      <c r="G89" s="123" t="s">
        <v>77</v>
      </c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7"/>
      <c r="Z89" s="127"/>
      <c r="AA89" s="127"/>
      <c r="AB89" s="127"/>
      <c r="AC89" s="127"/>
      <c r="AD89" s="127"/>
      <c r="AE89" s="123"/>
      <c r="AF89" s="146"/>
      <c r="AG89" s="146"/>
      <c r="AH89" s="146"/>
      <c r="AI89" s="146"/>
      <c r="AJ89" s="146"/>
      <c r="AK89" s="146"/>
      <c r="AL89" s="146"/>
      <c r="AM89" s="146"/>
      <c r="AN89" s="147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>
        <f t="shared" si="1"/>
        <v>0</v>
      </c>
      <c r="BF89" s="136"/>
      <c r="BG89" s="136"/>
      <c r="BH89" s="136"/>
      <c r="BI89" s="136"/>
      <c r="BJ89" s="136"/>
      <c r="BK89" s="136"/>
      <c r="BL89" s="136"/>
    </row>
    <row r="90" spans="1:79" ht="12.75" customHeight="1" x14ac:dyDescent="0.2">
      <c r="A90" s="95">
        <v>0</v>
      </c>
      <c r="B90" s="95"/>
      <c r="C90" s="95"/>
      <c r="D90" s="95"/>
      <c r="E90" s="95"/>
      <c r="F90" s="95"/>
      <c r="G90" s="51" t="s">
        <v>78</v>
      </c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6"/>
      <c r="Z90" s="54" t="s">
        <v>69</v>
      </c>
      <c r="AA90" s="54"/>
      <c r="AB90" s="54"/>
      <c r="AC90" s="54"/>
      <c r="AD90" s="54"/>
      <c r="AE90" s="51" t="s">
        <v>79</v>
      </c>
      <c r="AF90" s="55"/>
      <c r="AG90" s="55"/>
      <c r="AH90" s="55"/>
      <c r="AI90" s="55"/>
      <c r="AJ90" s="55"/>
      <c r="AK90" s="55"/>
      <c r="AL90" s="55"/>
      <c r="AM90" s="55"/>
      <c r="AN90" s="56"/>
      <c r="AO90" s="111">
        <v>4165</v>
      </c>
      <c r="AP90" s="111"/>
      <c r="AQ90" s="111"/>
      <c r="AR90" s="111"/>
      <c r="AS90" s="111"/>
      <c r="AT90" s="111"/>
      <c r="AU90" s="111"/>
      <c r="AV90" s="111"/>
      <c r="AW90" s="111">
        <v>0</v>
      </c>
      <c r="AX90" s="111"/>
      <c r="AY90" s="111"/>
      <c r="AZ90" s="111"/>
      <c r="BA90" s="111"/>
      <c r="BB90" s="111"/>
      <c r="BC90" s="111"/>
      <c r="BD90" s="111"/>
      <c r="BE90" s="111">
        <f t="shared" si="1"/>
        <v>4165</v>
      </c>
      <c r="BF90" s="111"/>
      <c r="BG90" s="111"/>
      <c r="BH90" s="111"/>
      <c r="BI90" s="111"/>
      <c r="BJ90" s="111"/>
      <c r="BK90" s="111"/>
      <c r="BL90" s="111"/>
    </row>
    <row r="91" spans="1:79" ht="38.25" customHeight="1" x14ac:dyDescent="0.2">
      <c r="A91" s="95">
        <v>0</v>
      </c>
      <c r="B91" s="95"/>
      <c r="C91" s="95"/>
      <c r="D91" s="95"/>
      <c r="E91" s="95"/>
      <c r="F91" s="95"/>
      <c r="G91" s="51" t="s">
        <v>110</v>
      </c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6"/>
      <c r="Z91" s="54" t="s">
        <v>69</v>
      </c>
      <c r="AA91" s="54"/>
      <c r="AB91" s="54"/>
      <c r="AC91" s="54"/>
      <c r="AD91" s="54"/>
      <c r="AE91" s="51" t="s">
        <v>79</v>
      </c>
      <c r="AF91" s="55"/>
      <c r="AG91" s="55"/>
      <c r="AH91" s="55"/>
      <c r="AI91" s="55"/>
      <c r="AJ91" s="55"/>
      <c r="AK91" s="55"/>
      <c r="AL91" s="55"/>
      <c r="AM91" s="55"/>
      <c r="AN91" s="56"/>
      <c r="AO91" s="158">
        <v>155</v>
      </c>
      <c r="AP91" s="158"/>
      <c r="AQ91" s="158"/>
      <c r="AR91" s="158"/>
      <c r="AS91" s="158"/>
      <c r="AT91" s="158"/>
      <c r="AU91" s="158"/>
      <c r="AV91" s="158"/>
      <c r="AW91" s="111">
        <v>0</v>
      </c>
      <c r="AX91" s="111"/>
      <c r="AY91" s="111"/>
      <c r="AZ91" s="111"/>
      <c r="BA91" s="111"/>
      <c r="BB91" s="111"/>
      <c r="BC91" s="111"/>
      <c r="BD91" s="111"/>
      <c r="BE91" s="111">
        <f t="shared" si="1"/>
        <v>155</v>
      </c>
      <c r="BF91" s="111"/>
      <c r="BG91" s="111"/>
      <c r="BH91" s="111"/>
      <c r="BI91" s="111"/>
      <c r="BJ91" s="111"/>
      <c r="BK91" s="111"/>
      <c r="BL91" s="111"/>
    </row>
    <row r="92" spans="1:79" s="39" customFormat="1" ht="22.5" customHeight="1" x14ac:dyDescent="0.2">
      <c r="A92" s="60"/>
      <c r="B92" s="61"/>
      <c r="C92" s="61"/>
      <c r="D92" s="61"/>
      <c r="E92" s="61"/>
      <c r="F92" s="62"/>
      <c r="G92" s="51" t="s">
        <v>119</v>
      </c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3"/>
      <c r="Z92" s="51" t="s">
        <v>69</v>
      </c>
      <c r="AA92" s="52"/>
      <c r="AB92" s="52"/>
      <c r="AC92" s="52"/>
      <c r="AD92" s="53"/>
      <c r="AE92" s="51" t="s">
        <v>79</v>
      </c>
      <c r="AF92" s="55"/>
      <c r="AG92" s="55"/>
      <c r="AH92" s="55"/>
      <c r="AI92" s="55"/>
      <c r="AJ92" s="55"/>
      <c r="AK92" s="55"/>
      <c r="AL92" s="55"/>
      <c r="AM92" s="55"/>
      <c r="AN92" s="56"/>
      <c r="AO92" s="57">
        <v>2208</v>
      </c>
      <c r="AP92" s="58"/>
      <c r="AQ92" s="58"/>
      <c r="AR92" s="58"/>
      <c r="AS92" s="58"/>
      <c r="AT92" s="58"/>
      <c r="AU92" s="58"/>
      <c r="AV92" s="59"/>
      <c r="AW92" s="57">
        <v>0</v>
      </c>
      <c r="AX92" s="58"/>
      <c r="AY92" s="58"/>
      <c r="AZ92" s="58"/>
      <c r="BA92" s="58"/>
      <c r="BB92" s="58"/>
      <c r="BC92" s="58"/>
      <c r="BD92" s="59"/>
      <c r="BE92" s="57">
        <f t="shared" ref="BE92" si="4">AO92+AW92</f>
        <v>2208</v>
      </c>
      <c r="BF92" s="58"/>
      <c r="BG92" s="58"/>
      <c r="BH92" s="58"/>
      <c r="BI92" s="58"/>
      <c r="BJ92" s="58"/>
      <c r="BK92" s="58"/>
      <c r="BL92" s="59"/>
    </row>
    <row r="93" spans="1:79" s="39" customFormat="1" ht="21.75" customHeight="1" x14ac:dyDescent="0.2">
      <c r="A93" s="60"/>
      <c r="B93" s="61"/>
      <c r="C93" s="61"/>
      <c r="D93" s="61"/>
      <c r="E93" s="61"/>
      <c r="F93" s="62"/>
      <c r="G93" s="51" t="s">
        <v>113</v>
      </c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3"/>
      <c r="Z93" s="54" t="s">
        <v>69</v>
      </c>
      <c r="AA93" s="54"/>
      <c r="AB93" s="54"/>
      <c r="AC93" s="54"/>
      <c r="AD93" s="54"/>
      <c r="AE93" s="51" t="s">
        <v>73</v>
      </c>
      <c r="AF93" s="52"/>
      <c r="AG93" s="52"/>
      <c r="AH93" s="52"/>
      <c r="AI93" s="52"/>
      <c r="AJ93" s="52"/>
      <c r="AK93" s="52"/>
      <c r="AL93" s="52"/>
      <c r="AM93" s="52"/>
      <c r="AN93" s="53"/>
      <c r="AO93" s="57">
        <v>1</v>
      </c>
      <c r="AP93" s="58"/>
      <c r="AQ93" s="58"/>
      <c r="AR93" s="58"/>
      <c r="AS93" s="58"/>
      <c r="AT93" s="58"/>
      <c r="AU93" s="58"/>
      <c r="AV93" s="59"/>
      <c r="AW93" s="57">
        <v>0</v>
      </c>
      <c r="AX93" s="58"/>
      <c r="AY93" s="58"/>
      <c r="AZ93" s="58"/>
      <c r="BA93" s="58"/>
      <c r="BB93" s="58"/>
      <c r="BC93" s="58"/>
      <c r="BD93" s="59"/>
      <c r="BE93" s="57">
        <f t="shared" ref="BE93" si="5">AO93+AW93</f>
        <v>1</v>
      </c>
      <c r="BF93" s="58"/>
      <c r="BG93" s="58"/>
      <c r="BH93" s="58"/>
      <c r="BI93" s="58"/>
      <c r="BJ93" s="58"/>
      <c r="BK93" s="58"/>
      <c r="BL93" s="59"/>
    </row>
    <row r="94" spans="1:79" s="4" customFormat="1" ht="12.75" customHeight="1" x14ac:dyDescent="0.2">
      <c r="A94" s="126">
        <v>3</v>
      </c>
      <c r="B94" s="126"/>
      <c r="C94" s="126"/>
      <c r="D94" s="126"/>
      <c r="E94" s="126"/>
      <c r="F94" s="126"/>
      <c r="G94" s="123" t="s">
        <v>80</v>
      </c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7"/>
      <c r="Z94" s="127"/>
      <c r="AA94" s="127"/>
      <c r="AB94" s="127"/>
      <c r="AC94" s="127"/>
      <c r="AD94" s="127"/>
      <c r="AE94" s="123"/>
      <c r="AF94" s="146"/>
      <c r="AG94" s="146"/>
      <c r="AH94" s="146"/>
      <c r="AI94" s="146"/>
      <c r="AJ94" s="146"/>
      <c r="AK94" s="146"/>
      <c r="AL94" s="146"/>
      <c r="AM94" s="146"/>
      <c r="AN94" s="147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>
        <f t="shared" si="1"/>
        <v>0</v>
      </c>
      <c r="BF94" s="136"/>
      <c r="BG94" s="136"/>
      <c r="BH94" s="136"/>
      <c r="BI94" s="136"/>
      <c r="BJ94" s="136"/>
      <c r="BK94" s="136"/>
      <c r="BL94" s="136"/>
    </row>
    <row r="95" spans="1:79" ht="12.75" customHeight="1" x14ac:dyDescent="0.2">
      <c r="A95" s="95">
        <v>0</v>
      </c>
      <c r="B95" s="95"/>
      <c r="C95" s="95"/>
      <c r="D95" s="95"/>
      <c r="E95" s="95"/>
      <c r="F95" s="95"/>
      <c r="G95" s="51" t="s">
        <v>81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6"/>
      <c r="Z95" s="54" t="s">
        <v>72</v>
      </c>
      <c r="AA95" s="54"/>
      <c r="AB95" s="54"/>
      <c r="AC95" s="54"/>
      <c r="AD95" s="54"/>
      <c r="AE95" s="51" t="s">
        <v>76</v>
      </c>
      <c r="AF95" s="55"/>
      <c r="AG95" s="55"/>
      <c r="AH95" s="55"/>
      <c r="AI95" s="55"/>
      <c r="AJ95" s="55"/>
      <c r="AK95" s="55"/>
      <c r="AL95" s="55"/>
      <c r="AM95" s="55"/>
      <c r="AN95" s="56"/>
      <c r="AO95" s="111">
        <v>120</v>
      </c>
      <c r="AP95" s="111"/>
      <c r="AQ95" s="111"/>
      <c r="AR95" s="111"/>
      <c r="AS95" s="111"/>
      <c r="AT95" s="111"/>
      <c r="AU95" s="111"/>
      <c r="AV95" s="111"/>
      <c r="AW95" s="111">
        <v>0</v>
      </c>
      <c r="AX95" s="111"/>
      <c r="AY95" s="111"/>
      <c r="AZ95" s="111"/>
      <c r="BA95" s="111"/>
      <c r="BB95" s="111"/>
      <c r="BC95" s="111"/>
      <c r="BD95" s="111"/>
      <c r="BE95" s="111">
        <f t="shared" si="1"/>
        <v>120</v>
      </c>
      <c r="BF95" s="111"/>
      <c r="BG95" s="111"/>
      <c r="BH95" s="111"/>
      <c r="BI95" s="111"/>
      <c r="BJ95" s="111"/>
      <c r="BK95" s="111"/>
      <c r="BL95" s="111"/>
    </row>
    <row r="96" spans="1:79" ht="32.25" customHeight="1" x14ac:dyDescent="0.2">
      <c r="A96" s="95">
        <v>0</v>
      </c>
      <c r="B96" s="95"/>
      <c r="C96" s="95"/>
      <c r="D96" s="95"/>
      <c r="E96" s="95"/>
      <c r="F96" s="95"/>
      <c r="G96" s="51" t="s">
        <v>82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6"/>
      <c r="Z96" s="54" t="s">
        <v>75</v>
      </c>
      <c r="AA96" s="54"/>
      <c r="AB96" s="54"/>
      <c r="AC96" s="54"/>
      <c r="AD96" s="54"/>
      <c r="AE96" s="51" t="s">
        <v>76</v>
      </c>
      <c r="AF96" s="55"/>
      <c r="AG96" s="55"/>
      <c r="AH96" s="55"/>
      <c r="AI96" s="55"/>
      <c r="AJ96" s="55"/>
      <c r="AK96" s="55"/>
      <c r="AL96" s="55"/>
      <c r="AM96" s="55"/>
      <c r="AN96" s="56"/>
      <c r="AO96" s="158">
        <v>5.2</v>
      </c>
      <c r="AP96" s="158"/>
      <c r="AQ96" s="158"/>
      <c r="AR96" s="158"/>
      <c r="AS96" s="158"/>
      <c r="AT96" s="158"/>
      <c r="AU96" s="158"/>
      <c r="AV96" s="158"/>
      <c r="AW96" s="111">
        <v>0</v>
      </c>
      <c r="AX96" s="111"/>
      <c r="AY96" s="111"/>
      <c r="AZ96" s="111"/>
      <c r="BA96" s="111"/>
      <c r="BB96" s="111"/>
      <c r="BC96" s="111"/>
      <c r="BD96" s="111"/>
      <c r="BE96" s="111">
        <f t="shared" si="1"/>
        <v>5.2</v>
      </c>
      <c r="BF96" s="111"/>
      <c r="BG96" s="111"/>
      <c r="BH96" s="111"/>
      <c r="BI96" s="111"/>
      <c r="BJ96" s="111"/>
      <c r="BK96" s="111"/>
      <c r="BL96" s="111"/>
    </row>
    <row r="97" spans="1:64" s="39" customFormat="1" ht="18.75" customHeight="1" x14ac:dyDescent="0.2">
      <c r="A97" s="60"/>
      <c r="B97" s="61"/>
      <c r="C97" s="61"/>
      <c r="D97" s="61"/>
      <c r="E97" s="61"/>
      <c r="F97" s="62"/>
      <c r="G97" s="51" t="s">
        <v>114</v>
      </c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3"/>
      <c r="Z97" s="54" t="s">
        <v>75</v>
      </c>
      <c r="AA97" s="54"/>
      <c r="AB97" s="54"/>
      <c r="AC97" s="54"/>
      <c r="AD97" s="54"/>
      <c r="AE97" s="51" t="s">
        <v>76</v>
      </c>
      <c r="AF97" s="55"/>
      <c r="AG97" s="55"/>
      <c r="AH97" s="55"/>
      <c r="AI97" s="55"/>
      <c r="AJ97" s="55"/>
      <c r="AK97" s="55"/>
      <c r="AL97" s="55"/>
      <c r="AM97" s="55"/>
      <c r="AN97" s="56"/>
      <c r="AO97" s="57">
        <v>603.5</v>
      </c>
      <c r="AP97" s="58"/>
      <c r="AQ97" s="58"/>
      <c r="AR97" s="58"/>
      <c r="AS97" s="58"/>
      <c r="AT97" s="58"/>
      <c r="AU97" s="58"/>
      <c r="AV97" s="59"/>
      <c r="AW97" s="57">
        <v>0</v>
      </c>
      <c r="AX97" s="58"/>
      <c r="AY97" s="58"/>
      <c r="AZ97" s="58"/>
      <c r="BA97" s="58"/>
      <c r="BB97" s="58"/>
      <c r="BC97" s="58"/>
      <c r="BD97" s="59"/>
      <c r="BE97" s="57">
        <f t="shared" ref="BE97" si="6">AO97+AW97</f>
        <v>603.5</v>
      </c>
      <c r="BF97" s="58"/>
      <c r="BG97" s="58"/>
      <c r="BH97" s="58"/>
      <c r="BI97" s="58"/>
      <c r="BJ97" s="58"/>
      <c r="BK97" s="58"/>
      <c r="BL97" s="59"/>
    </row>
    <row r="98" spans="1:64" s="4" customFormat="1" ht="12.75" customHeight="1" x14ac:dyDescent="0.2">
      <c r="A98" s="126">
        <v>4</v>
      </c>
      <c r="B98" s="126"/>
      <c r="C98" s="126"/>
      <c r="D98" s="126"/>
      <c r="E98" s="126"/>
      <c r="F98" s="126"/>
      <c r="G98" s="123" t="s">
        <v>83</v>
      </c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7"/>
      <c r="Z98" s="127"/>
      <c r="AA98" s="127"/>
      <c r="AB98" s="127"/>
      <c r="AC98" s="127"/>
      <c r="AD98" s="127"/>
      <c r="AE98" s="123"/>
      <c r="AF98" s="146"/>
      <c r="AG98" s="146"/>
      <c r="AH98" s="146"/>
      <c r="AI98" s="146"/>
      <c r="AJ98" s="146"/>
      <c r="AK98" s="146"/>
      <c r="AL98" s="146"/>
      <c r="AM98" s="146"/>
      <c r="AN98" s="147"/>
      <c r="AO98" s="136"/>
      <c r="AP98" s="136"/>
      <c r="AQ98" s="136"/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>
        <f t="shared" si="1"/>
        <v>0</v>
      </c>
      <c r="BF98" s="136"/>
      <c r="BG98" s="136"/>
      <c r="BH98" s="136"/>
      <c r="BI98" s="136"/>
      <c r="BJ98" s="136"/>
      <c r="BK98" s="136"/>
      <c r="BL98" s="136"/>
    </row>
    <row r="99" spans="1:64" ht="27.75" customHeight="1" x14ac:dyDescent="0.2">
      <c r="A99" s="95">
        <v>0</v>
      </c>
      <c r="B99" s="95"/>
      <c r="C99" s="95"/>
      <c r="D99" s="95"/>
      <c r="E99" s="95"/>
      <c r="F99" s="95"/>
      <c r="G99" s="51" t="s">
        <v>84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6"/>
      <c r="Z99" s="54" t="s">
        <v>85</v>
      </c>
      <c r="AA99" s="54"/>
      <c r="AB99" s="54"/>
      <c r="AC99" s="54"/>
      <c r="AD99" s="54"/>
      <c r="AE99" s="51" t="s">
        <v>76</v>
      </c>
      <c r="AF99" s="55"/>
      <c r="AG99" s="55"/>
      <c r="AH99" s="55"/>
      <c r="AI99" s="55"/>
      <c r="AJ99" s="55"/>
      <c r="AK99" s="55"/>
      <c r="AL99" s="55"/>
      <c r="AM99" s="55"/>
      <c r="AN99" s="56"/>
      <c r="AO99" s="111">
        <v>5</v>
      </c>
      <c r="AP99" s="111"/>
      <c r="AQ99" s="111"/>
      <c r="AR99" s="111"/>
      <c r="AS99" s="111"/>
      <c r="AT99" s="111"/>
      <c r="AU99" s="111"/>
      <c r="AV99" s="111"/>
      <c r="AW99" s="111">
        <v>0</v>
      </c>
      <c r="AX99" s="111"/>
      <c r="AY99" s="111"/>
      <c r="AZ99" s="111"/>
      <c r="BA99" s="111"/>
      <c r="BB99" s="111"/>
      <c r="BC99" s="111"/>
      <c r="BD99" s="111"/>
      <c r="BE99" s="111">
        <f t="shared" si="1"/>
        <v>5</v>
      </c>
      <c r="BF99" s="111"/>
      <c r="BG99" s="111"/>
      <c r="BH99" s="111"/>
      <c r="BI99" s="111"/>
      <c r="BJ99" s="111"/>
      <c r="BK99" s="111"/>
      <c r="BL99" s="111"/>
    </row>
    <row r="100" spans="1:64" x14ac:dyDescent="0.2"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64" s="39" customFormat="1" x14ac:dyDescent="0.2"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64" s="39" customFormat="1" x14ac:dyDescent="0.2"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4" spans="1:64" ht="31.5" customHeight="1" x14ac:dyDescent="0.2">
      <c r="A104" s="128" t="s">
        <v>89</v>
      </c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5"/>
      <c r="AO104" s="131" t="s">
        <v>115</v>
      </c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2"/>
      <c r="AZ104" s="132"/>
      <c r="BA104" s="132"/>
      <c r="BB104" s="132"/>
      <c r="BC104" s="132"/>
      <c r="BD104" s="132"/>
      <c r="BE104" s="132"/>
      <c r="BF104" s="132"/>
      <c r="BG104" s="132"/>
    </row>
    <row r="105" spans="1:64" x14ac:dyDescent="0.2">
      <c r="W105" s="121" t="s">
        <v>5</v>
      </c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O105" s="121" t="s">
        <v>52</v>
      </c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</row>
    <row r="106" spans="1:64" ht="15.75" customHeight="1" x14ac:dyDescent="0.2">
      <c r="A106" s="145" t="s">
        <v>3</v>
      </c>
      <c r="B106" s="145"/>
      <c r="C106" s="145"/>
      <c r="D106" s="145"/>
      <c r="E106" s="145"/>
      <c r="F106" s="145"/>
    </row>
    <row r="107" spans="1:64" ht="13.15" customHeight="1" x14ac:dyDescent="0.2">
      <c r="A107" s="142" t="s">
        <v>88</v>
      </c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</row>
    <row r="108" spans="1:64" x14ac:dyDescent="0.2">
      <c r="A108" s="143" t="s">
        <v>47</v>
      </c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</row>
    <row r="109" spans="1:64" ht="10.5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</row>
    <row r="110" spans="1:64" ht="22.5" customHeight="1" x14ac:dyDescent="0.2">
      <c r="A110" s="128" t="s">
        <v>90</v>
      </c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5"/>
      <c r="AO110" s="131" t="s">
        <v>116</v>
      </c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2"/>
      <c r="AZ110" s="132"/>
      <c r="BA110" s="132"/>
      <c r="BB110" s="132"/>
      <c r="BC110" s="132"/>
      <c r="BD110" s="132"/>
      <c r="BE110" s="132"/>
      <c r="BF110" s="132"/>
      <c r="BG110" s="132"/>
    </row>
    <row r="111" spans="1:64" x14ac:dyDescent="0.2">
      <c r="W111" s="121" t="s">
        <v>5</v>
      </c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O111" s="121" t="s">
        <v>52</v>
      </c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</row>
    <row r="112" spans="1:64" x14ac:dyDescent="0.2">
      <c r="A112" s="144"/>
      <c r="B112" s="144"/>
      <c r="C112" s="144"/>
      <c r="D112" s="144"/>
      <c r="E112" s="144"/>
      <c r="F112" s="144"/>
      <c r="G112" s="144"/>
      <c r="H112" s="144"/>
    </row>
    <row r="113" spans="1:17" x14ac:dyDescent="0.2">
      <c r="A113" s="121" t="s">
        <v>45</v>
      </c>
      <c r="B113" s="121"/>
      <c r="C113" s="121"/>
      <c r="D113" s="121"/>
      <c r="E113" s="121"/>
      <c r="F113" s="121"/>
      <c r="G113" s="121"/>
      <c r="H113" s="121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">
      <c r="A114" s="24" t="s">
        <v>46</v>
      </c>
    </row>
  </sheetData>
  <mergeCells count="316">
    <mergeCell ref="AS57:AZ57"/>
    <mergeCell ref="AS58:AZ58"/>
    <mergeCell ref="A59:C59"/>
    <mergeCell ref="D59:AB59"/>
    <mergeCell ref="AC59:AJ59"/>
    <mergeCell ref="AK59:AR59"/>
    <mergeCell ref="AS59:AZ59"/>
    <mergeCell ref="A56:C56"/>
    <mergeCell ref="A57:C57"/>
    <mergeCell ref="A58:C58"/>
    <mergeCell ref="D56:AB56"/>
    <mergeCell ref="D57:AB57"/>
    <mergeCell ref="D58:AB58"/>
    <mergeCell ref="AC56:AJ56"/>
    <mergeCell ref="AC57:AJ57"/>
    <mergeCell ref="AO4:BL4"/>
    <mergeCell ref="AO3:BL3"/>
    <mergeCell ref="A72:C72"/>
    <mergeCell ref="D72:AA72"/>
    <mergeCell ref="AB72:AI73"/>
    <mergeCell ref="AJ72:AQ73"/>
    <mergeCell ref="AR72:AY73"/>
    <mergeCell ref="BE98:BL98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1:BL91"/>
    <mergeCell ref="A60:C60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A94:F94"/>
    <mergeCell ref="G94:Y94"/>
    <mergeCell ref="Z94:AD94"/>
    <mergeCell ref="AE94:AN94"/>
    <mergeCell ref="AO94:AV94"/>
    <mergeCell ref="AW94:BD94"/>
    <mergeCell ref="BE94:BL94"/>
    <mergeCell ref="A91:F91"/>
    <mergeCell ref="G91:Y91"/>
    <mergeCell ref="Z91:AD91"/>
    <mergeCell ref="AE91:AN91"/>
    <mergeCell ref="AO91:AV91"/>
    <mergeCell ref="AW91:BD91"/>
    <mergeCell ref="A93:F93"/>
    <mergeCell ref="G93:Y93"/>
    <mergeCell ref="Z93:AD93"/>
    <mergeCell ref="AE93:AN93"/>
    <mergeCell ref="AO93:AV93"/>
    <mergeCell ref="AW93:BD93"/>
    <mergeCell ref="BE93:BL93"/>
    <mergeCell ref="AO85:AV85"/>
    <mergeCell ref="AW85:BD85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D73:AA7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W80:BD80"/>
    <mergeCell ref="BE80:BL80"/>
    <mergeCell ref="A70:C70"/>
    <mergeCell ref="A113:H113"/>
    <mergeCell ref="A107:AS107"/>
    <mergeCell ref="A108:AS108"/>
    <mergeCell ref="A112:H112"/>
    <mergeCell ref="A110:V110"/>
    <mergeCell ref="W110:AM110"/>
    <mergeCell ref="AO110:BG110"/>
    <mergeCell ref="A106:F106"/>
    <mergeCell ref="BE79:BL79"/>
    <mergeCell ref="Z79:AD79"/>
    <mergeCell ref="G79:Y79"/>
    <mergeCell ref="BE82:BL82"/>
    <mergeCell ref="AO81:AV81"/>
    <mergeCell ref="AW81:BD81"/>
    <mergeCell ref="BE81:BL81"/>
    <mergeCell ref="AW82:BD82"/>
    <mergeCell ref="AO82:AV82"/>
    <mergeCell ref="AR70:AY70"/>
    <mergeCell ref="A71:C71"/>
    <mergeCell ref="D71:AA71"/>
    <mergeCell ref="AB71:AI71"/>
    <mergeCell ref="AJ71:AQ71"/>
    <mergeCell ref="A73:C73"/>
    <mergeCell ref="W111:AM111"/>
    <mergeCell ref="A80:F80"/>
    <mergeCell ref="A81:F81"/>
    <mergeCell ref="Z81:AD81"/>
    <mergeCell ref="A77:BL77"/>
    <mergeCell ref="A79:F79"/>
    <mergeCell ref="AE79:AN79"/>
    <mergeCell ref="A74:C74"/>
    <mergeCell ref="D74:AA74"/>
    <mergeCell ref="AB74:AI74"/>
    <mergeCell ref="AJ74:AQ74"/>
    <mergeCell ref="AR74:AY74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37:BL37"/>
    <mergeCell ref="A67:AY67"/>
    <mergeCell ref="A47:F47"/>
    <mergeCell ref="A43:BL43"/>
    <mergeCell ref="A45:F45"/>
    <mergeCell ref="G45:BL45"/>
    <mergeCell ref="A46:F46"/>
    <mergeCell ref="AC61:AJ61"/>
    <mergeCell ref="AK52:AR53"/>
    <mergeCell ref="D61:AB61"/>
    <mergeCell ref="A64:C64"/>
    <mergeCell ref="D64:AB64"/>
    <mergeCell ref="AC64:AJ64"/>
    <mergeCell ref="AK64:AR64"/>
    <mergeCell ref="AS64:AZ64"/>
    <mergeCell ref="AC58:AJ58"/>
    <mergeCell ref="D60:AB60"/>
    <mergeCell ref="AC60:AJ60"/>
    <mergeCell ref="AK60:AR60"/>
    <mergeCell ref="AS60:AZ60"/>
    <mergeCell ref="AK56:AR56"/>
    <mergeCell ref="AK57:AR57"/>
    <mergeCell ref="AK58:AR58"/>
    <mergeCell ref="AS56:AZ56"/>
    <mergeCell ref="AO2:BL2"/>
    <mergeCell ref="AO6:BF6"/>
    <mergeCell ref="AO5:BL5"/>
    <mergeCell ref="A10:BL10"/>
    <mergeCell ref="W105:AM105"/>
    <mergeCell ref="AE80:AN80"/>
    <mergeCell ref="AE81:AN81"/>
    <mergeCell ref="AO111:BG111"/>
    <mergeCell ref="AO105:BG105"/>
    <mergeCell ref="G80:Y80"/>
    <mergeCell ref="G81:Y81"/>
    <mergeCell ref="G82:Y82"/>
    <mergeCell ref="AO80:AV80"/>
    <mergeCell ref="Z80:AD80"/>
    <mergeCell ref="AR71:AY71"/>
    <mergeCell ref="AJ70:AQ70"/>
    <mergeCell ref="A82:F82"/>
    <mergeCell ref="Z82:AD82"/>
    <mergeCell ref="AE82:AN82"/>
    <mergeCell ref="A104:V104"/>
    <mergeCell ref="W104:AM104"/>
    <mergeCell ref="AO79:AV79"/>
    <mergeCell ref="AW79:BD79"/>
    <mergeCell ref="AO104:BG104"/>
    <mergeCell ref="AO1:BL1"/>
    <mergeCell ref="A66:BL66"/>
    <mergeCell ref="A61:C61"/>
    <mergeCell ref="U22:AD22"/>
    <mergeCell ref="AE22:AR22"/>
    <mergeCell ref="AK61:AR61"/>
    <mergeCell ref="AS61:AZ61"/>
    <mergeCell ref="G31:BL31"/>
    <mergeCell ref="AS55:AZ55"/>
    <mergeCell ref="AS54:AZ54"/>
    <mergeCell ref="I23:S23"/>
    <mergeCell ref="G47:BL47"/>
    <mergeCell ref="A25:BL25"/>
    <mergeCell ref="A27:BL27"/>
    <mergeCell ref="A29:BL29"/>
    <mergeCell ref="A33:F33"/>
    <mergeCell ref="G33:BL33"/>
    <mergeCell ref="A31:F31"/>
    <mergeCell ref="A48:F48"/>
    <mergeCell ref="A54:C54"/>
    <mergeCell ref="A55:C55"/>
    <mergeCell ref="G48:BL48"/>
    <mergeCell ref="A52:C53"/>
    <mergeCell ref="A51:AZ51"/>
    <mergeCell ref="AS52:AZ53"/>
    <mergeCell ref="D52:AB53"/>
    <mergeCell ref="D54:AB54"/>
    <mergeCell ref="D55:AB55"/>
    <mergeCell ref="AC54:AJ54"/>
    <mergeCell ref="AC55:AJ55"/>
    <mergeCell ref="B16:L16"/>
    <mergeCell ref="N16:AS16"/>
    <mergeCell ref="AU16:BB16"/>
    <mergeCell ref="B17:L17"/>
    <mergeCell ref="N17:AS17"/>
    <mergeCell ref="AU17:BB17"/>
    <mergeCell ref="A22:T22"/>
    <mergeCell ref="AS22:BC22"/>
    <mergeCell ref="T23:W23"/>
    <mergeCell ref="A23:H23"/>
    <mergeCell ref="A32:F32"/>
    <mergeCell ref="G32:BL32"/>
    <mergeCell ref="A39:BL39"/>
    <mergeCell ref="G46:BL46"/>
    <mergeCell ref="A50:AZ50"/>
    <mergeCell ref="AC52:AJ53"/>
    <mergeCell ref="AK54:AR54"/>
    <mergeCell ref="AK55:AR55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A34:F34"/>
    <mergeCell ref="G34:BL34"/>
    <mergeCell ref="N19:Y19"/>
    <mergeCell ref="AA19:AI19"/>
    <mergeCell ref="BD22:BL22"/>
    <mergeCell ref="AO7:AU7"/>
    <mergeCell ref="AW7:BF7"/>
    <mergeCell ref="N13:AS13"/>
    <mergeCell ref="N14:AS14"/>
    <mergeCell ref="AU13:BB13"/>
    <mergeCell ref="AU14:BB14"/>
    <mergeCell ref="A11:BL11"/>
    <mergeCell ref="B13:L13"/>
    <mergeCell ref="B14:L14"/>
    <mergeCell ref="A97:F97"/>
    <mergeCell ref="G97:Y97"/>
    <mergeCell ref="Z97:AD97"/>
    <mergeCell ref="AE97:AN97"/>
    <mergeCell ref="AO97:AV97"/>
    <mergeCell ref="AW97:BD97"/>
    <mergeCell ref="BE97:BL97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D68:AA69"/>
    <mergeCell ref="AB68:AI69"/>
    <mergeCell ref="AJ68:AQ69"/>
    <mergeCell ref="AR68:AY69"/>
    <mergeCell ref="A68:C69"/>
    <mergeCell ref="D70:AA70"/>
    <mergeCell ref="AB70:AI70"/>
    <mergeCell ref="G87:Y87"/>
    <mergeCell ref="Z87:AD87"/>
    <mergeCell ref="AE87:AN87"/>
    <mergeCell ref="AO87:AV87"/>
    <mergeCell ref="AW87:BD87"/>
    <mergeCell ref="BE87:BL87"/>
    <mergeCell ref="A92:F92"/>
    <mergeCell ref="G92:Y92"/>
    <mergeCell ref="Z92:AD92"/>
    <mergeCell ref="AE92:AN92"/>
    <mergeCell ref="AO92:AV92"/>
    <mergeCell ref="AW92:BD92"/>
    <mergeCell ref="BE92:BL92"/>
  </mergeCells>
  <phoneticPr fontId="0" type="noConversion"/>
  <conditionalFormatting sqref="G82:L82 G86:G87 G91:G92">
    <cfRule type="cellIs" dxfId="26" priority="29" stopIfTrue="1" operator="equal">
      <formula>$G81</formula>
    </cfRule>
  </conditionalFormatting>
  <conditionalFormatting sqref="D61:D62">
    <cfRule type="cellIs" dxfId="25" priority="30" stopIfTrue="1" operator="equal">
      <formula>$D55</formula>
    </cfRule>
  </conditionalFormatting>
  <conditionalFormatting sqref="A82:F82">
    <cfRule type="cellIs" dxfId="24" priority="31" stopIfTrue="1" operator="equal">
      <formula>0</formula>
    </cfRule>
  </conditionalFormatting>
  <conditionalFormatting sqref="D64">
    <cfRule type="cellIs" dxfId="23" priority="28" stopIfTrue="1" operator="equal">
      <formula>$D61</formula>
    </cfRule>
  </conditionalFormatting>
  <conditionalFormatting sqref="G83">
    <cfRule type="cellIs" dxfId="22" priority="25" stopIfTrue="1" operator="equal">
      <formula>$G82</formula>
    </cfRule>
  </conditionalFormatting>
  <conditionalFormatting sqref="A83:F83">
    <cfRule type="cellIs" dxfId="21" priority="26" stopIfTrue="1" operator="equal">
      <formula>0</formula>
    </cfRule>
  </conditionalFormatting>
  <conditionalFormatting sqref="G84">
    <cfRule type="cellIs" dxfId="20" priority="23" stopIfTrue="1" operator="equal">
      <formula>$G83</formula>
    </cfRule>
  </conditionalFormatting>
  <conditionalFormatting sqref="A84:F84">
    <cfRule type="cellIs" dxfId="19" priority="24" stopIfTrue="1" operator="equal">
      <formula>0</formula>
    </cfRule>
  </conditionalFormatting>
  <conditionalFormatting sqref="G85">
    <cfRule type="cellIs" dxfId="18" priority="21" stopIfTrue="1" operator="equal">
      <formula>$G84</formula>
    </cfRule>
  </conditionalFormatting>
  <conditionalFormatting sqref="A85:F85">
    <cfRule type="cellIs" dxfId="17" priority="22" stopIfTrue="1" operator="equal">
      <formula>0</formula>
    </cfRule>
  </conditionalFormatting>
  <conditionalFormatting sqref="A86:F86 A87:A88">
    <cfRule type="cellIs" dxfId="16" priority="20" stopIfTrue="1" operator="equal">
      <formula>0</formula>
    </cfRule>
  </conditionalFormatting>
  <conditionalFormatting sqref="G89 G94">
    <cfRule type="cellIs" dxfId="15" priority="17" stopIfTrue="1" operator="equal">
      <formula>$G86</formula>
    </cfRule>
  </conditionalFormatting>
  <conditionalFormatting sqref="A89:F89">
    <cfRule type="cellIs" dxfId="14" priority="18" stopIfTrue="1" operator="equal">
      <formula>0</formula>
    </cfRule>
  </conditionalFormatting>
  <conditionalFormatting sqref="G90">
    <cfRule type="cellIs" dxfId="13" priority="15" stopIfTrue="1" operator="equal">
      <formula>$G89</formula>
    </cfRule>
  </conditionalFormatting>
  <conditionalFormatting sqref="A90:F90">
    <cfRule type="cellIs" dxfId="12" priority="16" stopIfTrue="1" operator="equal">
      <formula>0</formula>
    </cfRule>
  </conditionalFormatting>
  <conditionalFormatting sqref="A91:F91 A92:A93">
    <cfRule type="cellIs" dxfId="11" priority="14" stopIfTrue="1" operator="equal">
      <formula>0</formula>
    </cfRule>
  </conditionalFormatting>
  <conditionalFormatting sqref="G88 G93">
    <cfRule type="cellIs" dxfId="10" priority="11" stopIfTrue="1" operator="equal">
      <formula>$G86</formula>
    </cfRule>
  </conditionalFormatting>
  <conditionalFormatting sqref="A94:F94">
    <cfRule type="cellIs" dxfId="9" priority="12" stopIfTrue="1" operator="equal">
      <formula>0</formula>
    </cfRule>
  </conditionalFormatting>
  <conditionalFormatting sqref="G95">
    <cfRule type="cellIs" dxfId="8" priority="9" stopIfTrue="1" operator="equal">
      <formula>$G94</formula>
    </cfRule>
  </conditionalFormatting>
  <conditionalFormatting sqref="A95:F95">
    <cfRule type="cellIs" dxfId="7" priority="10" stopIfTrue="1" operator="equal">
      <formula>0</formula>
    </cfRule>
  </conditionalFormatting>
  <conditionalFormatting sqref="G96:G97">
    <cfRule type="cellIs" dxfId="6" priority="7" stopIfTrue="1" operator="equal">
      <formula>$G95</formula>
    </cfRule>
  </conditionalFormatting>
  <conditionalFormatting sqref="A96:F96 A97">
    <cfRule type="cellIs" dxfId="5" priority="8" stopIfTrue="1" operator="equal">
      <formula>0</formula>
    </cfRule>
  </conditionalFormatting>
  <conditionalFormatting sqref="G98">
    <cfRule type="cellIs" dxfId="4" priority="5" stopIfTrue="1" operator="equal">
      <formula>$G96</formula>
    </cfRule>
  </conditionalFormatting>
  <conditionalFormatting sqref="A98:F98">
    <cfRule type="cellIs" dxfId="3" priority="6" stopIfTrue="1" operator="equal">
      <formula>0</formula>
    </cfRule>
  </conditionalFormatting>
  <conditionalFormatting sqref="G99">
    <cfRule type="cellIs" dxfId="2" priority="3" stopIfTrue="1" operator="equal">
      <formula>$G98</formula>
    </cfRule>
  </conditionalFormatting>
  <conditionalFormatting sqref="A99:F99">
    <cfRule type="cellIs" dxfId="1" priority="4" stopIfTrue="1" operator="equal">
      <formula>0</formula>
    </cfRule>
  </conditionalFormatting>
  <conditionalFormatting sqref="D63">
    <cfRule type="cellIs" dxfId="0" priority="33" stopIfTrue="1" operator="equal">
      <formula>$D56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КПК0712080</vt:lpstr>
      <vt:lpstr>КПК0712080!Область_друку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Волинець Інна Ігорівна</cp:lastModifiedBy>
  <cp:lastPrinted>2021-11-01T06:25:58Z</cp:lastPrinted>
  <dcterms:created xsi:type="dcterms:W3CDTF">2016-08-15T09:54:21Z</dcterms:created>
  <dcterms:modified xsi:type="dcterms:W3CDTF">2021-11-01T06:26:29Z</dcterms:modified>
</cp:coreProperties>
</file>