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ипень\1207\Звіти по паспортах 2021 охорона\"/>
    </mc:Choice>
  </mc:AlternateContent>
  <bookViews>
    <workbookView xWindow="0" yWindow="0" windowWidth="28800" windowHeight="12435"/>
  </bookViews>
  <sheets>
    <sheet name="КПК0712080" sheetId="1" r:id="rId1"/>
  </sheets>
  <definedNames>
    <definedName name="_xlnm.Print_Area" localSheetId="0">КПК0712080!$A$1:$BQ$97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42" i="1" l="1"/>
  <c r="BN42" i="1"/>
  <c r="BD43" i="1"/>
  <c r="BN43" i="1"/>
  <c r="BD44" i="1"/>
  <c r="BN44" i="1"/>
  <c r="BD45" i="1"/>
  <c r="BN45" i="1"/>
  <c r="BD46" i="1"/>
  <c r="BN46" i="1"/>
  <c r="BD47" i="1"/>
  <c r="BN47" i="1"/>
  <c r="BD48" i="1"/>
  <c r="BN48" i="1"/>
  <c r="AK49" i="1"/>
  <c r="AZ49" i="1"/>
  <c r="BN49" i="1" s="1"/>
  <c r="BD49" i="1"/>
  <c r="AK50" i="1"/>
  <c r="AZ50" i="1"/>
  <c r="BD50" i="1"/>
  <c r="BN50" i="1"/>
  <c r="AA59" i="1"/>
  <c r="AQ59" i="1"/>
  <c r="AW59" i="1"/>
  <c r="BB59" i="1"/>
  <c r="BG59" i="1"/>
  <c r="AA61" i="1"/>
  <c r="AQ61" i="1"/>
  <c r="AW61" i="1"/>
  <c r="BB61" i="1"/>
  <c r="BG61" i="1"/>
  <c r="BC70" i="1"/>
  <c r="BH70" i="1"/>
  <c r="BC71" i="1"/>
  <c r="BH71" i="1"/>
  <c r="BM71" i="1"/>
  <c r="BC72" i="1"/>
  <c r="BH72" i="1"/>
  <c r="BM72" i="1"/>
  <c r="BC73" i="1"/>
  <c r="BM73" i="1"/>
  <c r="BC74" i="1"/>
  <c r="BH74" i="1"/>
  <c r="BM74" i="1"/>
  <c r="BC79" i="1"/>
  <c r="BH79" i="1"/>
  <c r="BC81" i="1"/>
  <c r="BM81" i="1"/>
  <c r="BC82" i="1"/>
  <c r="BM82" i="1"/>
  <c r="BC83" i="1"/>
  <c r="BH83" i="1"/>
  <c r="BC85" i="1"/>
  <c r="BH85" i="1"/>
</calcChain>
</file>

<file path=xl/sharedStrings.xml><?xml version="1.0" encoding="utf-8"?>
<sst xmlns="http://schemas.openxmlformats.org/spreadsheetml/2006/main" count="210" uniqueCount="125">
  <si>
    <t>(ініціали та прізвище)</t>
  </si>
  <si>
    <t>(підпис)</t>
  </si>
  <si>
    <t>Інна ВОЛИНЕЦЬ</t>
  </si>
  <si>
    <t>Завідувач фінансового сектору управління охорони  здоров`я</t>
  </si>
  <si>
    <t>Борис ТКАЧ</t>
  </si>
  <si>
    <t>Начальник управління охорони здоров`я Хмельницької міської ради</t>
  </si>
  <si>
    <t>* Зазначаються всі напрями використання бюджетних коштів, затверджені у паспорті бюджетної програми.</t>
  </si>
  <si>
    <t>Мета програми досягнута. Завдання виконані. Є доцільність виконання програми в наступному році.</t>
  </si>
  <si>
    <t>10. Узагальнений висновок про виконання бюджетної програми.</t>
  </si>
  <si>
    <t>Статистична звітність</t>
  </si>
  <si>
    <t>відс.</t>
  </si>
  <si>
    <t>зниження рівня захворюваності з тимчасовою втратою працездатності та первинного виходу на інвалідність</t>
  </si>
  <si>
    <t/>
  </si>
  <si>
    <t>якості</t>
  </si>
  <si>
    <t>Розрахунок</t>
  </si>
  <si>
    <t>тис.грн.</t>
  </si>
  <si>
    <t>середня вартість поточного ремонту</t>
  </si>
  <si>
    <t>грн.</t>
  </si>
  <si>
    <t>середній розмір допомоги ( відшкодування вартості гормонотерапії ) на одного онкохворого, що потребує гормонотерапії</t>
  </si>
  <si>
    <t>середні видатки на одне обстеження</t>
  </si>
  <si>
    <t>ефективності</t>
  </si>
  <si>
    <t>осіб</t>
  </si>
  <si>
    <t>кількість поточних ремонтів, які планується провести</t>
  </si>
  <si>
    <t>од.</t>
  </si>
  <si>
    <t>кількість обстежень</t>
  </si>
  <si>
    <t>кількість звернень хворих на онкологічні захворювання - мешканців громади на відшкодування вартості лікарських засобів ( гормонотерапію )</t>
  </si>
  <si>
    <t>кількість обстежень на глікований гемоглобін</t>
  </si>
  <si>
    <t>продукту</t>
  </si>
  <si>
    <t>Кошторис</t>
  </si>
  <si>
    <t>видатки напроведення поточного ремонту</t>
  </si>
  <si>
    <t>видатки на медичні обстеження</t>
  </si>
  <si>
    <t>потреба в коштах на визначення глікованого гемоглобіну</t>
  </si>
  <si>
    <t>видатки на оплату комунальних послуг та енергоносіїв</t>
  </si>
  <si>
    <t>Мережа закладів</t>
  </si>
  <si>
    <t>кількість установ</t>
  </si>
  <si>
    <t>s5.7</t>
  </si>
  <si>
    <t>затрат</t>
  </si>
  <si>
    <t>p5.7</t>
  </si>
  <si>
    <t>formula=RC[-10]+RC[-5]</t>
  </si>
  <si>
    <t>formula=RC[-15]-RC[-30]</t>
  </si>
  <si>
    <t>pvz2</t>
  </si>
  <si>
    <t>pvz1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</si>
  <si>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</si>
  <si>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</si>
  <si>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</si>
  <si>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</si>
  <si>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</si>
  <si>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</si>
  <si>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</si>
  <si>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</si>
  <si>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</si>
  <si>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</si>
  <si>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</si>
  <si>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</si>
  <si>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</si>
  <si>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</si>
  <si>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</si>
  <si>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</si>
  <si>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</si>
  <si>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Усього</t>
  </si>
  <si>
    <t>Програма 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</t>
  </si>
  <si>
    <t>s5.6</t>
  </si>
  <si>
    <t>Програма «Здоров’я  хмельничан» на 2017-2021 роки ( із змінами та доповненнями)</t>
  </si>
  <si>
    <t>p5.6</t>
  </si>
  <si>
    <t>formula=RC[-16]-RC[-32]</t>
  </si>
  <si>
    <t>pvs2</t>
  </si>
  <si>
    <t>ps2</t>
  </si>
  <si>
    <t>Касові видатки (надані кредити з бюджету)</t>
  </si>
  <si>
    <t>Найменування місцевої/регіональної програми</t>
  </si>
  <si>
    <t xml:space="preserve">  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</si>
  <si>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</si>
  <si>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Відхилення планових показників від касових видатків виникло з наступних причин:  економне  та раціональне використання використання енергоносіїв, дотримання Концепції енергоменеджменту, економія коштів за рахунок лікарняних листів виплачених з ФСС, економія коштів по фактично заключеним договорам.</t>
  </si>
  <si>
    <t>УСЬОГО</t>
  </si>
  <si>
    <t>s5.5</t>
  </si>
  <si>
    <t>Монтаж системи пожежної сигналізації та оповіщення на об'єкті: приміщення поліклініки комунального підприємства "Хмельницький міський лікувально-діагностичний центр" Хмельницької міської ради за адресою вул.Молодіжна,9</t>
  </si>
  <si>
    <t>Видатки на лабораторні дослідження та медичне обстеження (безкоштовне дослідження стану здоров'я допризовників, призовників та медичне обстеження резервістів та контрактників)</t>
  </si>
  <si>
    <t>Здійснення видатків на оплату комунальних послуг та енергоносіїв</t>
  </si>
  <si>
    <t>Відшкодування вартості лікарських засобів для амбулаторної хіміотерапії хворих на гормонозалежний рак</t>
  </si>
  <si>
    <t>Виготовлення ПКД на монтаж системи пожежної сигналізації та оповіщення</t>
  </si>
  <si>
    <t>Добровільне медичне страхування медичних та немедичних працівників</t>
  </si>
  <si>
    <t>Обстеження на глікозильований гемоглобін</t>
  </si>
  <si>
    <t>Видатки на оплату працці</t>
  </si>
  <si>
    <t>p5.5</t>
  </si>
  <si>
    <t>formula=RC[-14]-RC[-29]</t>
  </si>
  <si>
    <t>npp</t>
  </si>
  <si>
    <t xml:space="preserve"> усього</t>
  </si>
  <si>
    <t>Напрями використання бюджетних коштів</t>
  </si>
  <si>
    <t>№ з/п</t>
  </si>
  <si>
    <t>7. Видатки (надані кредити з бюджету) та напрями використання бюджетних коштів за бюджетною програмою</t>
  </si>
  <si>
    <t>s5.3</t>
  </si>
  <si>
    <t>Забезпечення надання населенню амбулаторно-поліклінічної допомоги</t>
  </si>
  <si>
    <t>p5.3</t>
  </si>
  <si>
    <t>Завдання</t>
  </si>
  <si>
    <t>6. Завдання бюджетної програми</t>
  </si>
  <si>
    <t>Підвищення рівня надання амбулаторно-поліклінічної медичної допомоги</t>
  </si>
  <si>
    <t>5. Мета бюджетної програми</t>
  </si>
  <si>
    <t>s5.2</t>
  </si>
  <si>
    <t>Підвищення якості та ефективності надання медичної допомоги, збереження та зміцнення здоров"я населення, зростання тривалості життя та зниження рівня захворюваності, інвалідності і смертності</t>
  </si>
  <si>
    <t>p5.2</t>
  </si>
  <si>
    <t>Ціль державної політики</t>
  </si>
  <si>
    <t>4. Цілі державної політики, на досягнення яких спрямована реалізація бюджетної програми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</si>
  <si>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</si>
  <si>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</si>
  <si>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</si>
  <si>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</si>
  <si>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</si>
  <si>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22564000000</t>
  </si>
  <si>
    <t>Амбулаторно-поліклінічна допомога населенню, крім первинної медичної допомоги</t>
  </si>
  <si>
    <t>0721</t>
  </si>
  <si>
    <t>2080</t>
  </si>
  <si>
    <t>0712080</t>
  </si>
  <si>
    <t>3.</t>
  </si>
  <si>
    <t>(код за ЄДРПОУ)</t>
  </si>
  <si>
    <t xml:space="preserve">(найменування відповідального виконавця)                        </t>
  </si>
  <si>
    <t>38303553</t>
  </si>
  <si>
    <t>Управління охорони здоров"я Хмельницької міської ради</t>
  </si>
  <si>
    <t>0710000</t>
  </si>
  <si>
    <t>2.</t>
  </si>
  <si>
    <t xml:space="preserve">(найменування головного розпорядника коштів місцевого бюджету)                        </t>
  </si>
  <si>
    <t>0700000</t>
  </si>
  <si>
    <t>1.</t>
  </si>
  <si>
    <t>місцевого бюджету на 2021  рік</t>
  </si>
  <si>
    <t>про виконання паспорта бюджетної програми</t>
  </si>
  <si>
    <t>ЗВІТ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</si>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</sst>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,##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8"/>
      <name val="Times New Roman"/>
      <family val="1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b/>
      <sz val="11"/>
      <name val="Arial Cyr"/>
      <charset val="204"/>
    </font>
    <font>
      <sz val="8"/>
      <name val="Times New Roman"/>
      <family val="1"/>
      <charset val="204"/>
    </font>
    <font>
      <sz val="11"/>
      <name val="Arial Cyr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</font>
    <font>
      <sz val="10"/>
      <name val="Times New Roman"/>
      <family val="1"/>
    </font>
    <font>
      <sz val="8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164" fontId="4" fillId="0" borderId="0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49" fontId="8" fillId="0" borderId="5" xfId="0" applyNumberFormat="1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165" fontId="7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/>
    <xf numFmtId="4" fontId="9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13" fillId="0" borderId="0" xfId="0" applyFont="1" applyBorder="1" applyAlignment="1"/>
    <xf numFmtId="4" fontId="7" fillId="0" borderId="6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0" borderId="7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4" fontId="7" fillId="0" borderId="8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15" fillId="0" borderId="0" xfId="0" applyFont="1" applyBorder="1" applyAlignment="1">
      <alignment horizontal="center"/>
    </xf>
    <xf numFmtId="4" fontId="8" fillId="0" borderId="0" xfId="0" applyNumberFormat="1" applyFont="1"/>
    <xf numFmtId="4" fontId="16" fillId="0" borderId="1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1" xfId="0" quotePrefix="1" applyFont="1" applyBorder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" xfId="0" quotePrefix="1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1" fillId="0" borderId="0" xfId="0" applyFont="1" applyAlignment="1">
      <alignment vertical="center" wrapText="1"/>
    </xf>
  </cellXfs>
  <cellStyles count="1">
    <cellStyle name="Звичайни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97"/>
  <sheetViews>
    <sheetView tabSelected="1" topLeftCell="A32" zoomScaleNormal="100" workbookViewId="0">
      <selection activeCell="A51" sqref="A51:BQ51"/>
    </sheetView>
  </sheetViews>
  <sheetFormatPr defaultRowHeight="12.75" x14ac:dyDescent="0.2"/>
  <cols>
    <col min="1" max="1" width="3.28515625" style="1" customWidth="1"/>
    <col min="2" max="2" width="3.42578125" style="1" customWidth="1"/>
    <col min="3" max="54" width="2.85546875" style="1" customWidth="1"/>
    <col min="55" max="55" width="5.28515625" style="1" customWidth="1"/>
    <col min="56" max="68" width="2.85546875" style="1" customWidth="1"/>
    <col min="69" max="69" width="4" style="1" customWidth="1"/>
    <col min="70" max="74" width="2.85546875" style="1" customWidth="1"/>
    <col min="75" max="75" width="13.28515625" style="1" customWidth="1"/>
    <col min="76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68" t="s">
        <v>124</v>
      </c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</row>
    <row r="3" spans="1:64" ht="9" customHeight="1" x14ac:dyDescent="0.2"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</row>
    <row r="4" spans="1:64" ht="15.75" customHeight="1" x14ac:dyDescent="0.2"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</row>
    <row r="5" spans="1:64" ht="15.75" customHeight="1" x14ac:dyDescent="0.2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</row>
    <row r="6" spans="1:64" ht="15.75" customHeight="1" x14ac:dyDescent="0.2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168"/>
      <c r="BI6" s="168"/>
      <c r="BJ6" s="168"/>
      <c r="BK6" s="168"/>
      <c r="BL6" s="168"/>
    </row>
    <row r="7" spans="1:64" ht="9.75" hidden="1" customHeight="1" x14ac:dyDescent="0.2">
      <c r="A7" s="167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</row>
    <row r="8" spans="1:64" ht="9.75" hidden="1" customHeight="1" x14ac:dyDescent="0.2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</row>
    <row r="9" spans="1:64" ht="8.25" hidden="1" customHeight="1" x14ac:dyDescent="0.2">
      <c r="A9" s="167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</row>
    <row r="10" spans="1:64" ht="15.75" x14ac:dyDescent="0.2">
      <c r="A10" s="166" t="s">
        <v>123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</row>
    <row r="11" spans="1:64" ht="15.75" customHeight="1" x14ac:dyDescent="0.2">
      <c r="A11" s="166" t="s">
        <v>122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</row>
    <row r="12" spans="1:64" ht="15.75" customHeight="1" x14ac:dyDescent="0.2">
      <c r="A12" s="166" t="s">
        <v>121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</row>
    <row r="13" spans="1:64" ht="6" customHeight="1" x14ac:dyDescent="0.2">
      <c r="A13" s="165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</row>
    <row r="14" spans="1:64" ht="27.95" customHeight="1" x14ac:dyDescent="0.2">
      <c r="A14" s="154" t="s">
        <v>120</v>
      </c>
      <c r="B14" s="151" t="s">
        <v>119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62"/>
      <c r="N14" s="161" t="s">
        <v>115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160"/>
      <c r="AU14" s="151" t="s">
        <v>114</v>
      </c>
      <c r="AV14" s="150"/>
      <c r="AW14" s="150"/>
      <c r="AX14" s="150"/>
      <c r="AY14" s="150"/>
      <c r="AZ14" s="150"/>
      <c r="BA14" s="150"/>
      <c r="BB14" s="15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</row>
    <row r="15" spans="1:64" ht="21.75" customHeight="1" x14ac:dyDescent="0.2">
      <c r="A15" s="156"/>
      <c r="B15" s="146" t="s">
        <v>105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56"/>
      <c r="N15" s="157" t="s">
        <v>118</v>
      </c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6"/>
      <c r="AU15" s="146" t="s">
        <v>112</v>
      </c>
      <c r="AV15" s="146"/>
      <c r="AW15" s="146"/>
      <c r="AX15" s="146"/>
      <c r="AY15" s="146"/>
      <c r="AZ15" s="146"/>
      <c r="BA15" s="146"/>
      <c r="BB15" s="14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164"/>
      <c r="BF16" s="164"/>
      <c r="BG16" s="164"/>
      <c r="BH16" s="164"/>
      <c r="BI16" s="164"/>
      <c r="BJ16" s="164"/>
      <c r="BK16" s="164"/>
      <c r="BL16" s="164"/>
    </row>
    <row r="17" spans="1:79" ht="27.95" customHeight="1" x14ac:dyDescent="0.2">
      <c r="A17" s="163" t="s">
        <v>117</v>
      </c>
      <c r="B17" s="151" t="s">
        <v>116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62"/>
      <c r="N17" s="161" t="s">
        <v>115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160"/>
      <c r="AU17" s="151" t="s">
        <v>114</v>
      </c>
      <c r="AV17" s="150"/>
      <c r="AW17" s="150"/>
      <c r="AX17" s="150"/>
      <c r="AY17" s="150"/>
      <c r="AZ17" s="150"/>
      <c r="BA17" s="150"/>
      <c r="BB17" s="150"/>
      <c r="BC17" s="152"/>
      <c r="BD17" s="152"/>
      <c r="BE17" s="152"/>
      <c r="BF17" s="152"/>
      <c r="BG17" s="152"/>
      <c r="BH17" s="152"/>
      <c r="BI17" s="152"/>
      <c r="BJ17" s="152"/>
      <c r="BK17" s="152"/>
      <c r="BL17" s="159"/>
    </row>
    <row r="18" spans="1:79" ht="23.25" customHeight="1" x14ac:dyDescent="0.2">
      <c r="A18" s="158"/>
      <c r="B18" s="146" t="s">
        <v>105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56"/>
      <c r="N18" s="157" t="s">
        <v>113</v>
      </c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6"/>
      <c r="AU18" s="146" t="s">
        <v>112</v>
      </c>
      <c r="AV18" s="146"/>
      <c r="AW18" s="146"/>
      <c r="AX18" s="146"/>
      <c r="AY18" s="146"/>
      <c r="AZ18" s="146"/>
      <c r="BA18" s="146"/>
      <c r="BB18" s="146"/>
      <c r="BC18" s="147"/>
      <c r="BD18" s="147"/>
      <c r="BE18" s="147"/>
      <c r="BF18" s="147"/>
      <c r="BG18" s="147"/>
      <c r="BH18" s="147"/>
      <c r="BI18" s="147"/>
      <c r="BJ18" s="147"/>
      <c r="BK18" s="155"/>
      <c r="BL18" s="14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54" t="s">
        <v>111</v>
      </c>
      <c r="B20" s="151" t="s">
        <v>110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/>
      <c r="N20" s="151" t="s">
        <v>109</v>
      </c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2"/>
      <c r="AA20" s="151" t="s">
        <v>108</v>
      </c>
      <c r="AB20" s="150"/>
      <c r="AC20" s="150"/>
      <c r="AD20" s="150"/>
      <c r="AE20" s="150"/>
      <c r="AF20" s="150"/>
      <c r="AG20" s="150"/>
      <c r="AH20" s="150"/>
      <c r="AI20" s="150"/>
      <c r="AJ20" s="152"/>
      <c r="AK20" s="153" t="s">
        <v>107</v>
      </c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152"/>
      <c r="BE20" s="151" t="s">
        <v>106</v>
      </c>
      <c r="BF20" s="150"/>
      <c r="BG20" s="150"/>
      <c r="BH20" s="150"/>
      <c r="BI20" s="150"/>
      <c r="BJ20" s="150"/>
      <c r="BK20" s="150"/>
      <c r="BL20" s="150"/>
    </row>
    <row r="21" spans="1:79" ht="23.25" customHeight="1" x14ac:dyDescent="0.2">
      <c r="A21"/>
      <c r="B21" s="146" t="s">
        <v>105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/>
      <c r="N21" s="146" t="s">
        <v>104</v>
      </c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7"/>
      <c r="AA21" s="149" t="s">
        <v>103</v>
      </c>
      <c r="AB21" s="149"/>
      <c r="AC21" s="149"/>
      <c r="AD21" s="149"/>
      <c r="AE21" s="149"/>
      <c r="AF21" s="149"/>
      <c r="AG21" s="149"/>
      <c r="AH21" s="149"/>
      <c r="AI21" s="149"/>
      <c r="AJ21" s="147"/>
      <c r="AK21" s="148" t="s">
        <v>102</v>
      </c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7"/>
      <c r="BE21" s="146" t="s">
        <v>101</v>
      </c>
      <c r="BF21" s="146"/>
      <c r="BG21" s="146"/>
      <c r="BH21" s="146"/>
      <c r="BI21" s="146"/>
      <c r="BJ21" s="146"/>
      <c r="BK21" s="146"/>
      <c r="BL21" s="146"/>
    </row>
    <row r="22" spans="1:79" ht="6.75" customHeight="1" x14ac:dyDescent="0.2"/>
    <row r="23" spans="1:79" ht="15.75" customHeight="1" x14ac:dyDescent="0.2">
      <c r="A23" s="15" t="s">
        <v>100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</row>
    <row r="24" spans="1:79" ht="27.75" customHeight="1" x14ac:dyDescent="0.2">
      <c r="A24" s="142" t="s">
        <v>87</v>
      </c>
      <c r="B24" s="142"/>
      <c r="C24" s="142"/>
      <c r="D24" s="142"/>
      <c r="E24" s="142"/>
      <c r="F24" s="142"/>
      <c r="G24" s="141" t="s">
        <v>99</v>
      </c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39"/>
    </row>
    <row r="25" spans="1:79" ht="10.5" hidden="1" customHeight="1" x14ac:dyDescent="0.2">
      <c r="A25" s="67" t="s">
        <v>47</v>
      </c>
      <c r="B25" s="67"/>
      <c r="C25" s="67"/>
      <c r="D25" s="67"/>
      <c r="E25" s="67"/>
      <c r="F25" s="67"/>
      <c r="G25" s="65" t="s">
        <v>46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8"/>
      <c r="CA25" s="1" t="s">
        <v>98</v>
      </c>
    </row>
    <row r="26" spans="1:79" ht="12.75" customHeight="1" x14ac:dyDescent="0.2">
      <c r="A26" s="67">
        <v>1</v>
      </c>
      <c r="B26" s="67"/>
      <c r="C26" s="67"/>
      <c r="D26" s="67"/>
      <c r="E26" s="67"/>
      <c r="F26" s="67"/>
      <c r="G26" s="138" t="s">
        <v>97</v>
      </c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4"/>
      <c r="CA26" s="1" t="s">
        <v>96</v>
      </c>
    </row>
    <row r="27" spans="1:79" ht="12.7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15.95" customHeight="1" x14ac:dyDescent="0.2">
      <c r="A28" s="15" t="s">
        <v>95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</row>
    <row r="29" spans="1:79" ht="15.95" customHeight="1" x14ac:dyDescent="0.2">
      <c r="A29" s="145" t="s">
        <v>94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79" ht="12.75" customHeight="1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</row>
    <row r="31" spans="1:79" ht="15.75" customHeight="1" x14ac:dyDescent="0.2">
      <c r="A31" s="15" t="s">
        <v>93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</row>
    <row r="32" spans="1:79" ht="27.75" customHeight="1" x14ac:dyDescent="0.2">
      <c r="A32" s="142" t="s">
        <v>87</v>
      </c>
      <c r="B32" s="142"/>
      <c r="C32" s="142"/>
      <c r="D32" s="142"/>
      <c r="E32" s="142"/>
      <c r="F32" s="142"/>
      <c r="G32" s="141" t="s">
        <v>92</v>
      </c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39"/>
    </row>
    <row r="33" spans="1:79" ht="10.5" hidden="1" customHeight="1" x14ac:dyDescent="0.2">
      <c r="A33" s="67" t="s">
        <v>84</v>
      </c>
      <c r="B33" s="67"/>
      <c r="C33" s="67"/>
      <c r="D33" s="67"/>
      <c r="E33" s="67"/>
      <c r="F33" s="67"/>
      <c r="G33" s="65" t="s">
        <v>46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8"/>
      <c r="CA33" s="1" t="s">
        <v>91</v>
      </c>
    </row>
    <row r="34" spans="1:79" ht="12.75" customHeight="1" x14ac:dyDescent="0.2">
      <c r="A34" s="67">
        <v>1</v>
      </c>
      <c r="B34" s="67"/>
      <c r="C34" s="67"/>
      <c r="D34" s="67"/>
      <c r="E34" s="67"/>
      <c r="F34" s="67"/>
      <c r="G34" s="138" t="s">
        <v>90</v>
      </c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4"/>
      <c r="CA34" s="1" t="s">
        <v>89</v>
      </c>
    </row>
    <row r="36" spans="1:79" ht="15.75" customHeight="1" x14ac:dyDescent="0.2">
      <c r="A36" s="15" t="s">
        <v>88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</row>
    <row r="37" spans="1:79" ht="15" customHeight="1" x14ac:dyDescent="0.2">
      <c r="A37" s="114" t="s">
        <v>69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</row>
    <row r="38" spans="1:79" ht="48" customHeight="1" x14ac:dyDescent="0.2">
      <c r="A38" s="23" t="s">
        <v>87</v>
      </c>
      <c r="B38" s="23"/>
      <c r="C38" s="23" t="s">
        <v>86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 t="s">
        <v>53</v>
      </c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 t="s">
        <v>67</v>
      </c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 t="s">
        <v>51</v>
      </c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</row>
    <row r="39" spans="1:79" ht="29.1" customHeight="1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 t="s">
        <v>50</v>
      </c>
      <c r="AB39" s="23"/>
      <c r="AC39" s="23"/>
      <c r="AD39" s="23"/>
      <c r="AE39" s="23"/>
      <c r="AF39" s="23" t="s">
        <v>49</v>
      </c>
      <c r="AG39" s="23"/>
      <c r="AH39" s="23"/>
      <c r="AI39" s="23"/>
      <c r="AJ39" s="23"/>
      <c r="AK39" s="23" t="s">
        <v>48</v>
      </c>
      <c r="AL39" s="23"/>
      <c r="AM39" s="23"/>
      <c r="AN39" s="23"/>
      <c r="AO39" s="23"/>
      <c r="AP39" s="23" t="s">
        <v>50</v>
      </c>
      <c r="AQ39" s="23"/>
      <c r="AR39" s="23"/>
      <c r="AS39" s="23"/>
      <c r="AT39" s="23"/>
      <c r="AU39" s="23" t="s">
        <v>49</v>
      </c>
      <c r="AV39" s="23"/>
      <c r="AW39" s="23"/>
      <c r="AX39" s="23"/>
      <c r="AY39" s="23"/>
      <c r="AZ39" s="23" t="s">
        <v>48</v>
      </c>
      <c r="BA39" s="23"/>
      <c r="BB39" s="23"/>
      <c r="BC39" s="23"/>
      <c r="BD39" s="23" t="s">
        <v>50</v>
      </c>
      <c r="BE39" s="23"/>
      <c r="BF39" s="23"/>
      <c r="BG39" s="23"/>
      <c r="BH39" s="23"/>
      <c r="BI39" s="23" t="s">
        <v>49</v>
      </c>
      <c r="BJ39" s="23"/>
      <c r="BK39" s="23"/>
      <c r="BL39" s="23"/>
      <c r="BM39" s="23"/>
      <c r="BN39" s="23" t="s">
        <v>85</v>
      </c>
      <c r="BO39" s="23"/>
      <c r="BP39" s="23"/>
      <c r="BQ39" s="23"/>
    </row>
    <row r="40" spans="1:79" ht="15.95" customHeight="1" x14ac:dyDescent="0.2">
      <c r="A40" s="134">
        <v>1</v>
      </c>
      <c r="B40" s="134"/>
      <c r="C40" s="134">
        <v>2</v>
      </c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7">
        <v>3</v>
      </c>
      <c r="AB40" s="136"/>
      <c r="AC40" s="136"/>
      <c r="AD40" s="136"/>
      <c r="AE40" s="135"/>
      <c r="AF40" s="137">
        <v>4</v>
      </c>
      <c r="AG40" s="136"/>
      <c r="AH40" s="136"/>
      <c r="AI40" s="136"/>
      <c r="AJ40" s="135"/>
      <c r="AK40" s="137">
        <v>5</v>
      </c>
      <c r="AL40" s="136"/>
      <c r="AM40" s="136"/>
      <c r="AN40" s="136"/>
      <c r="AO40" s="135"/>
      <c r="AP40" s="137">
        <v>6</v>
      </c>
      <c r="AQ40" s="136"/>
      <c r="AR40" s="136"/>
      <c r="AS40" s="136"/>
      <c r="AT40" s="135"/>
      <c r="AU40" s="137">
        <v>7</v>
      </c>
      <c r="AV40" s="136"/>
      <c r="AW40" s="136"/>
      <c r="AX40" s="136"/>
      <c r="AY40" s="135"/>
      <c r="AZ40" s="137">
        <v>8</v>
      </c>
      <c r="BA40" s="136"/>
      <c r="BB40" s="136"/>
      <c r="BC40" s="135"/>
      <c r="BD40" s="137">
        <v>9</v>
      </c>
      <c r="BE40" s="136"/>
      <c r="BF40" s="136"/>
      <c r="BG40" s="136"/>
      <c r="BH40" s="135"/>
      <c r="BI40" s="134">
        <v>10</v>
      </c>
      <c r="BJ40" s="134"/>
      <c r="BK40" s="134"/>
      <c r="BL40" s="134"/>
      <c r="BM40" s="134"/>
      <c r="BN40" s="134">
        <v>11</v>
      </c>
      <c r="BO40" s="134"/>
      <c r="BP40" s="134"/>
      <c r="BQ40" s="134"/>
    </row>
    <row r="41" spans="1:79" ht="15.75" hidden="1" customHeight="1" x14ac:dyDescent="0.2">
      <c r="A41" s="67" t="s">
        <v>84</v>
      </c>
      <c r="B41" s="67"/>
      <c r="C41" s="131" t="s">
        <v>46</v>
      </c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0"/>
      <c r="AA41" s="64" t="s">
        <v>43</v>
      </c>
      <c r="AB41" s="64"/>
      <c r="AC41" s="64"/>
      <c r="AD41" s="64"/>
      <c r="AE41" s="64"/>
      <c r="AF41" s="64" t="s">
        <v>66</v>
      </c>
      <c r="AG41" s="64"/>
      <c r="AH41" s="64"/>
      <c r="AI41" s="64"/>
      <c r="AJ41" s="64"/>
      <c r="AK41" s="111" t="s">
        <v>38</v>
      </c>
      <c r="AL41" s="111"/>
      <c r="AM41" s="111"/>
      <c r="AN41" s="111"/>
      <c r="AO41" s="111"/>
      <c r="AP41" s="64" t="s">
        <v>40</v>
      </c>
      <c r="AQ41" s="64"/>
      <c r="AR41" s="64"/>
      <c r="AS41" s="64"/>
      <c r="AT41" s="64"/>
      <c r="AU41" s="64" t="s">
        <v>65</v>
      </c>
      <c r="AV41" s="64"/>
      <c r="AW41" s="64"/>
      <c r="AX41" s="64"/>
      <c r="AY41" s="64"/>
      <c r="AZ41" s="111" t="s">
        <v>38</v>
      </c>
      <c r="BA41" s="111"/>
      <c r="BB41" s="111"/>
      <c r="BC41" s="111"/>
      <c r="BD41" s="133" t="s">
        <v>83</v>
      </c>
      <c r="BE41" s="133"/>
      <c r="BF41" s="133"/>
      <c r="BG41" s="133"/>
      <c r="BH41" s="133"/>
      <c r="BI41" s="133" t="s">
        <v>83</v>
      </c>
      <c r="BJ41" s="133"/>
      <c r="BK41" s="133"/>
      <c r="BL41" s="133"/>
      <c r="BM41" s="133"/>
      <c r="BN41" s="107" t="s">
        <v>38</v>
      </c>
      <c r="BO41" s="107"/>
      <c r="BP41" s="107"/>
      <c r="BQ41" s="107"/>
      <c r="CA41" s="1" t="s">
        <v>82</v>
      </c>
    </row>
    <row r="42" spans="1:79" ht="15.75" customHeight="1" x14ac:dyDescent="0.2">
      <c r="A42" s="132">
        <v>1</v>
      </c>
      <c r="B42" s="130"/>
      <c r="C42" s="132" t="s">
        <v>81</v>
      </c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0"/>
      <c r="AA42" s="124">
        <v>3063870</v>
      </c>
      <c r="AB42" s="123"/>
      <c r="AC42" s="123"/>
      <c r="AD42" s="123"/>
      <c r="AE42" s="122"/>
      <c r="AF42" s="129">
        <v>0</v>
      </c>
      <c r="AG42" s="128"/>
      <c r="AH42" s="128"/>
      <c r="AI42" s="128"/>
      <c r="AJ42" s="127"/>
      <c r="AK42" s="124">
        <v>3063870</v>
      </c>
      <c r="AL42" s="123"/>
      <c r="AM42" s="123"/>
      <c r="AN42" s="123"/>
      <c r="AO42" s="122"/>
      <c r="AP42" s="124">
        <v>2927205.22</v>
      </c>
      <c r="AQ42" s="123"/>
      <c r="AR42" s="123"/>
      <c r="AS42" s="123"/>
      <c r="AT42" s="122"/>
      <c r="AU42" s="129">
        <v>0</v>
      </c>
      <c r="AV42" s="128"/>
      <c r="AW42" s="128"/>
      <c r="AX42" s="128"/>
      <c r="AY42" s="127"/>
      <c r="AZ42" s="124">
        <v>2927205.22</v>
      </c>
      <c r="BA42" s="123"/>
      <c r="BB42" s="123"/>
      <c r="BC42" s="122"/>
      <c r="BD42" s="124">
        <f>AP42-AA42</f>
        <v>-136664.7799999998</v>
      </c>
      <c r="BE42" s="109"/>
      <c r="BF42" s="109"/>
      <c r="BG42" s="109"/>
      <c r="BH42" s="108"/>
      <c r="BI42" s="129">
        <v>0</v>
      </c>
      <c r="BJ42" s="128"/>
      <c r="BK42" s="128"/>
      <c r="BL42" s="128"/>
      <c r="BM42" s="127"/>
      <c r="BN42" s="124">
        <f>AZ42-AK42</f>
        <v>-136664.7799999998</v>
      </c>
      <c r="BO42" s="123"/>
      <c r="BP42" s="123"/>
      <c r="BQ42" s="122"/>
    </row>
    <row r="43" spans="1:79" ht="15.75" customHeight="1" x14ac:dyDescent="0.2">
      <c r="A43" s="132">
        <v>2</v>
      </c>
      <c r="B43" s="130"/>
      <c r="C43" s="132" t="s">
        <v>80</v>
      </c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0"/>
      <c r="AA43" s="124">
        <v>335000</v>
      </c>
      <c r="AB43" s="123"/>
      <c r="AC43" s="123"/>
      <c r="AD43" s="123"/>
      <c r="AE43" s="122"/>
      <c r="AF43" s="129">
        <v>0</v>
      </c>
      <c r="AG43" s="128"/>
      <c r="AH43" s="128"/>
      <c r="AI43" s="128"/>
      <c r="AJ43" s="127"/>
      <c r="AK43" s="124">
        <v>335000</v>
      </c>
      <c r="AL43" s="123"/>
      <c r="AM43" s="123"/>
      <c r="AN43" s="123"/>
      <c r="AO43" s="122"/>
      <c r="AP43" s="124">
        <v>170153.54</v>
      </c>
      <c r="AQ43" s="123"/>
      <c r="AR43" s="123"/>
      <c r="AS43" s="123"/>
      <c r="AT43" s="122"/>
      <c r="AU43" s="129">
        <v>0</v>
      </c>
      <c r="AV43" s="128"/>
      <c r="AW43" s="128"/>
      <c r="AX43" s="128"/>
      <c r="AY43" s="127"/>
      <c r="AZ43" s="124">
        <v>170153.54</v>
      </c>
      <c r="BA43" s="123"/>
      <c r="BB43" s="123"/>
      <c r="BC43" s="122"/>
      <c r="BD43" s="124">
        <f>AP43-AA43</f>
        <v>-164846.46</v>
      </c>
      <c r="BE43" s="109"/>
      <c r="BF43" s="109"/>
      <c r="BG43" s="109"/>
      <c r="BH43" s="108"/>
      <c r="BI43" s="129">
        <v>0</v>
      </c>
      <c r="BJ43" s="128"/>
      <c r="BK43" s="128"/>
      <c r="BL43" s="128"/>
      <c r="BM43" s="127"/>
      <c r="BN43" s="124">
        <f>AZ43-AK43</f>
        <v>-164846.46</v>
      </c>
      <c r="BO43" s="123"/>
      <c r="BP43" s="123"/>
      <c r="BQ43" s="122"/>
    </row>
    <row r="44" spans="1:79" ht="15.75" customHeight="1" x14ac:dyDescent="0.2">
      <c r="A44" s="132">
        <v>3</v>
      </c>
      <c r="B44" s="130"/>
      <c r="C44" s="132" t="s">
        <v>79</v>
      </c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0"/>
      <c r="AA44" s="124">
        <v>9100</v>
      </c>
      <c r="AB44" s="123"/>
      <c r="AC44" s="123"/>
      <c r="AD44" s="123"/>
      <c r="AE44" s="122"/>
      <c r="AF44" s="129">
        <v>0</v>
      </c>
      <c r="AG44" s="128"/>
      <c r="AH44" s="128"/>
      <c r="AI44" s="128"/>
      <c r="AJ44" s="127"/>
      <c r="AK44" s="124">
        <v>9100</v>
      </c>
      <c r="AL44" s="123"/>
      <c r="AM44" s="123"/>
      <c r="AN44" s="123"/>
      <c r="AO44" s="122"/>
      <c r="AP44" s="124">
        <v>0</v>
      </c>
      <c r="AQ44" s="123"/>
      <c r="AR44" s="123"/>
      <c r="AS44" s="123"/>
      <c r="AT44" s="122"/>
      <c r="AU44" s="129">
        <v>0</v>
      </c>
      <c r="AV44" s="128"/>
      <c r="AW44" s="128"/>
      <c r="AX44" s="128"/>
      <c r="AY44" s="127"/>
      <c r="AZ44" s="124">
        <v>0</v>
      </c>
      <c r="BA44" s="123"/>
      <c r="BB44" s="123"/>
      <c r="BC44" s="122"/>
      <c r="BD44" s="124">
        <f>AP44-AA44</f>
        <v>-9100</v>
      </c>
      <c r="BE44" s="109"/>
      <c r="BF44" s="109"/>
      <c r="BG44" s="109"/>
      <c r="BH44" s="108"/>
      <c r="BI44" s="129">
        <v>0</v>
      </c>
      <c r="BJ44" s="128"/>
      <c r="BK44" s="128"/>
      <c r="BL44" s="128"/>
      <c r="BM44" s="127"/>
      <c r="BN44" s="124">
        <f>AZ44-AK44</f>
        <v>-9100</v>
      </c>
      <c r="BO44" s="123"/>
      <c r="BP44" s="123"/>
      <c r="BQ44" s="122"/>
    </row>
    <row r="45" spans="1:79" ht="15.75" customHeight="1" x14ac:dyDescent="0.2">
      <c r="A45" s="132">
        <v>4</v>
      </c>
      <c r="B45" s="130"/>
      <c r="C45" s="132" t="s">
        <v>78</v>
      </c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0"/>
      <c r="AA45" s="124">
        <v>100000</v>
      </c>
      <c r="AB45" s="123"/>
      <c r="AC45" s="123"/>
      <c r="AD45" s="123"/>
      <c r="AE45" s="122"/>
      <c r="AF45" s="129">
        <v>0</v>
      </c>
      <c r="AG45" s="128"/>
      <c r="AH45" s="128"/>
      <c r="AI45" s="128"/>
      <c r="AJ45" s="127"/>
      <c r="AK45" s="124">
        <v>100000</v>
      </c>
      <c r="AL45" s="123"/>
      <c r="AM45" s="123"/>
      <c r="AN45" s="123"/>
      <c r="AO45" s="122"/>
      <c r="AP45" s="124">
        <v>18000</v>
      </c>
      <c r="AQ45" s="123"/>
      <c r="AR45" s="123"/>
      <c r="AS45" s="123"/>
      <c r="AT45" s="122"/>
      <c r="AU45" s="129">
        <v>0</v>
      </c>
      <c r="AV45" s="128"/>
      <c r="AW45" s="128"/>
      <c r="AX45" s="128"/>
      <c r="AY45" s="127"/>
      <c r="AZ45" s="124">
        <v>18000</v>
      </c>
      <c r="BA45" s="123"/>
      <c r="BB45" s="123"/>
      <c r="BC45" s="122"/>
      <c r="BD45" s="124">
        <f>AP45-AA45</f>
        <v>-82000</v>
      </c>
      <c r="BE45" s="109"/>
      <c r="BF45" s="109"/>
      <c r="BG45" s="109"/>
      <c r="BH45" s="108"/>
      <c r="BI45" s="129">
        <v>0</v>
      </c>
      <c r="BJ45" s="128"/>
      <c r="BK45" s="128"/>
      <c r="BL45" s="128"/>
      <c r="BM45" s="127"/>
      <c r="BN45" s="124">
        <f>AZ45-AK45</f>
        <v>-82000</v>
      </c>
      <c r="BO45" s="123"/>
      <c r="BP45" s="123"/>
      <c r="BQ45" s="122"/>
    </row>
    <row r="46" spans="1:79" ht="24" customHeight="1" x14ac:dyDescent="0.2">
      <c r="A46" s="132">
        <v>5</v>
      </c>
      <c r="B46" s="130"/>
      <c r="C46" s="132" t="s">
        <v>77</v>
      </c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0"/>
      <c r="AA46" s="124">
        <v>800000</v>
      </c>
      <c r="AB46" s="123"/>
      <c r="AC46" s="123"/>
      <c r="AD46" s="123"/>
      <c r="AE46" s="122"/>
      <c r="AF46" s="129">
        <v>0</v>
      </c>
      <c r="AG46" s="128"/>
      <c r="AH46" s="128"/>
      <c r="AI46" s="128"/>
      <c r="AJ46" s="127"/>
      <c r="AK46" s="124">
        <v>800000</v>
      </c>
      <c r="AL46" s="123"/>
      <c r="AM46" s="123"/>
      <c r="AN46" s="123"/>
      <c r="AO46" s="122"/>
      <c r="AP46" s="124">
        <v>717741.62</v>
      </c>
      <c r="AQ46" s="123"/>
      <c r="AR46" s="123"/>
      <c r="AS46" s="123"/>
      <c r="AT46" s="122"/>
      <c r="AU46" s="129">
        <v>0</v>
      </c>
      <c r="AV46" s="128"/>
      <c r="AW46" s="128"/>
      <c r="AX46" s="128"/>
      <c r="AY46" s="127"/>
      <c r="AZ46" s="124">
        <v>717741.62</v>
      </c>
      <c r="BA46" s="123"/>
      <c r="BB46" s="123"/>
      <c r="BC46" s="122"/>
      <c r="BD46" s="124">
        <f>AP46-AA46</f>
        <v>-82258.38</v>
      </c>
      <c r="BE46" s="109"/>
      <c r="BF46" s="109"/>
      <c r="BG46" s="109"/>
      <c r="BH46" s="108"/>
      <c r="BI46" s="129">
        <v>0</v>
      </c>
      <c r="BJ46" s="128"/>
      <c r="BK46" s="128"/>
      <c r="BL46" s="128"/>
      <c r="BM46" s="127"/>
      <c r="BN46" s="124">
        <f>AZ46-AK46</f>
        <v>-82258.38</v>
      </c>
      <c r="BO46" s="123"/>
      <c r="BP46" s="123"/>
      <c r="BQ46" s="122"/>
    </row>
    <row r="47" spans="1:79" ht="15.75" customHeight="1" x14ac:dyDescent="0.2">
      <c r="A47" s="132">
        <v>6</v>
      </c>
      <c r="B47" s="130"/>
      <c r="C47" s="132" t="s">
        <v>76</v>
      </c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0"/>
      <c r="AA47" s="124">
        <v>4480150</v>
      </c>
      <c r="AB47" s="123"/>
      <c r="AC47" s="123"/>
      <c r="AD47" s="123"/>
      <c r="AE47" s="122"/>
      <c r="AF47" s="129">
        <v>0</v>
      </c>
      <c r="AG47" s="128"/>
      <c r="AH47" s="128"/>
      <c r="AI47" s="128"/>
      <c r="AJ47" s="127"/>
      <c r="AK47" s="124">
        <v>4480150</v>
      </c>
      <c r="AL47" s="123"/>
      <c r="AM47" s="123"/>
      <c r="AN47" s="123"/>
      <c r="AO47" s="122"/>
      <c r="AP47" s="124">
        <v>4096736.74</v>
      </c>
      <c r="AQ47" s="123"/>
      <c r="AR47" s="123"/>
      <c r="AS47" s="123"/>
      <c r="AT47" s="122"/>
      <c r="AU47" s="129">
        <v>0</v>
      </c>
      <c r="AV47" s="128"/>
      <c r="AW47" s="128"/>
      <c r="AX47" s="128"/>
      <c r="AY47" s="127"/>
      <c r="AZ47" s="124">
        <v>4096736.74</v>
      </c>
      <c r="BA47" s="123"/>
      <c r="BB47" s="123"/>
      <c r="BC47" s="122"/>
      <c r="BD47" s="124">
        <f>AP47-AA47</f>
        <v>-383413.25999999978</v>
      </c>
      <c r="BE47" s="109"/>
      <c r="BF47" s="109"/>
      <c r="BG47" s="109"/>
      <c r="BH47" s="108"/>
      <c r="BI47" s="129">
        <v>0</v>
      </c>
      <c r="BJ47" s="128"/>
      <c r="BK47" s="128"/>
      <c r="BL47" s="128"/>
      <c r="BM47" s="127"/>
      <c r="BN47" s="124">
        <f>AZ47-AK47</f>
        <v>-383413.25999999978</v>
      </c>
      <c r="BO47" s="123"/>
      <c r="BP47" s="123"/>
      <c r="BQ47" s="122"/>
    </row>
    <row r="48" spans="1:79" ht="45.75" customHeight="1" x14ac:dyDescent="0.2">
      <c r="A48" s="132">
        <v>7</v>
      </c>
      <c r="B48" s="130"/>
      <c r="C48" s="132" t="s">
        <v>75</v>
      </c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0"/>
      <c r="AA48" s="124">
        <v>265000</v>
      </c>
      <c r="AB48" s="123"/>
      <c r="AC48" s="123"/>
      <c r="AD48" s="123"/>
      <c r="AE48" s="122"/>
      <c r="AF48" s="129">
        <v>0</v>
      </c>
      <c r="AG48" s="128"/>
      <c r="AH48" s="128"/>
      <c r="AI48" s="128"/>
      <c r="AJ48" s="127"/>
      <c r="AK48" s="124">
        <v>265000</v>
      </c>
      <c r="AL48" s="123"/>
      <c r="AM48" s="123"/>
      <c r="AN48" s="123"/>
      <c r="AO48" s="122"/>
      <c r="AP48" s="124">
        <v>265000</v>
      </c>
      <c r="AQ48" s="123"/>
      <c r="AR48" s="123"/>
      <c r="AS48" s="123"/>
      <c r="AT48" s="122"/>
      <c r="AU48" s="129">
        <v>0</v>
      </c>
      <c r="AV48" s="128"/>
      <c r="AW48" s="128"/>
      <c r="AX48" s="128"/>
      <c r="AY48" s="127"/>
      <c r="AZ48" s="124">
        <v>265000</v>
      </c>
      <c r="BA48" s="123"/>
      <c r="BB48" s="123"/>
      <c r="BC48" s="122"/>
      <c r="BD48" s="124">
        <f>AP48-AA48</f>
        <v>0</v>
      </c>
      <c r="BE48" s="109"/>
      <c r="BF48" s="109"/>
      <c r="BG48" s="109"/>
      <c r="BH48" s="108"/>
      <c r="BI48" s="129">
        <v>0</v>
      </c>
      <c r="BJ48" s="128"/>
      <c r="BK48" s="128"/>
      <c r="BL48" s="128"/>
      <c r="BM48" s="127"/>
      <c r="BN48" s="124">
        <f>AZ48-AK48</f>
        <v>0</v>
      </c>
      <c r="BO48" s="123"/>
      <c r="BP48" s="123"/>
      <c r="BQ48" s="122"/>
    </row>
    <row r="49" spans="1:79" ht="49.5" customHeight="1" x14ac:dyDescent="0.2">
      <c r="A49" s="67">
        <v>8</v>
      </c>
      <c r="B49" s="67"/>
      <c r="C49" s="126" t="s">
        <v>74</v>
      </c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19"/>
      <c r="AA49" s="125">
        <v>549470</v>
      </c>
      <c r="AB49" s="125"/>
      <c r="AC49" s="125"/>
      <c r="AD49" s="125"/>
      <c r="AE49" s="125"/>
      <c r="AF49" s="125">
        <v>0</v>
      </c>
      <c r="AG49" s="125"/>
      <c r="AH49" s="125"/>
      <c r="AI49" s="125"/>
      <c r="AJ49" s="125"/>
      <c r="AK49" s="125">
        <f>AA49+AF49</f>
        <v>549470</v>
      </c>
      <c r="AL49" s="125"/>
      <c r="AM49" s="125"/>
      <c r="AN49" s="125"/>
      <c r="AO49" s="125"/>
      <c r="AP49" s="125">
        <v>587077.36</v>
      </c>
      <c r="AQ49" s="125"/>
      <c r="AR49" s="125"/>
      <c r="AS49" s="125"/>
      <c r="AT49" s="125"/>
      <c r="AU49" s="125">
        <v>0</v>
      </c>
      <c r="AV49" s="125"/>
      <c r="AW49" s="125"/>
      <c r="AX49" s="125"/>
      <c r="AY49" s="125"/>
      <c r="AZ49" s="125">
        <f>AP49+AU49</f>
        <v>587077.36</v>
      </c>
      <c r="BA49" s="125"/>
      <c r="BB49" s="125"/>
      <c r="BC49" s="125"/>
      <c r="BD49" s="124">
        <f>AP49-AA49</f>
        <v>37607.359999999986</v>
      </c>
      <c r="BE49" s="109"/>
      <c r="BF49" s="109"/>
      <c r="BG49" s="109"/>
      <c r="BH49" s="108"/>
      <c r="BI49" s="125">
        <v>0</v>
      </c>
      <c r="BJ49" s="125"/>
      <c r="BK49" s="125"/>
      <c r="BL49" s="125"/>
      <c r="BM49" s="125"/>
      <c r="BN49" s="124">
        <f>AZ49-AK49</f>
        <v>37607.359999999986</v>
      </c>
      <c r="BO49" s="123"/>
      <c r="BP49" s="123"/>
      <c r="BQ49" s="122"/>
      <c r="CA49" s="1" t="s">
        <v>73</v>
      </c>
    </row>
    <row r="50" spans="1:79" s="24" customFormat="1" ht="15.75" x14ac:dyDescent="0.2">
      <c r="A50" s="121"/>
      <c r="B50" s="121"/>
      <c r="C50" s="120" t="s">
        <v>72</v>
      </c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8"/>
      <c r="AA50" s="117">
        <v>9602590</v>
      </c>
      <c r="AB50" s="117"/>
      <c r="AC50" s="117"/>
      <c r="AD50" s="117"/>
      <c r="AE50" s="117"/>
      <c r="AF50" s="117">
        <v>0</v>
      </c>
      <c r="AG50" s="117"/>
      <c r="AH50" s="117"/>
      <c r="AI50" s="117"/>
      <c r="AJ50" s="117"/>
      <c r="AK50" s="117">
        <f>AA50+AF50</f>
        <v>9602590</v>
      </c>
      <c r="AL50" s="117"/>
      <c r="AM50" s="117"/>
      <c r="AN50" s="117"/>
      <c r="AO50" s="117"/>
      <c r="AP50" s="117">
        <v>8781914.4800000004</v>
      </c>
      <c r="AQ50" s="117"/>
      <c r="AR50" s="117"/>
      <c r="AS50" s="117"/>
      <c r="AT50" s="117"/>
      <c r="AU50" s="117">
        <v>0</v>
      </c>
      <c r="AV50" s="117"/>
      <c r="AW50" s="117"/>
      <c r="AX50" s="117"/>
      <c r="AY50" s="117"/>
      <c r="AZ50" s="117">
        <f>AP50+AU50</f>
        <v>8781914.4800000004</v>
      </c>
      <c r="BA50" s="117"/>
      <c r="BB50" s="117"/>
      <c r="BC50" s="117"/>
      <c r="BD50" s="117">
        <f>AP50-AA50</f>
        <v>-820675.51999999955</v>
      </c>
      <c r="BE50" s="117"/>
      <c r="BF50" s="117"/>
      <c r="BG50" s="117"/>
      <c r="BH50" s="117"/>
      <c r="BI50" s="117">
        <v>0</v>
      </c>
      <c r="BJ50" s="117"/>
      <c r="BK50" s="117"/>
      <c r="BL50" s="117"/>
      <c r="BM50" s="117"/>
      <c r="BN50" s="117">
        <f>BD50+BI50</f>
        <v>-820675.51999999955</v>
      </c>
      <c r="BO50" s="117"/>
      <c r="BP50" s="117"/>
      <c r="BQ50" s="117"/>
      <c r="BW50" s="116"/>
    </row>
    <row r="51" spans="1:79" s="24" customFormat="1" ht="32.25" customHeight="1" x14ac:dyDescent="0.2">
      <c r="A51" s="14" t="s">
        <v>71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W51" s="116"/>
    </row>
    <row r="52" spans="1:79" x14ac:dyDescent="0.2">
      <c r="AA52" s="115"/>
      <c r="AB52" s="115"/>
      <c r="AC52" s="115"/>
      <c r="AD52" s="115"/>
      <c r="AE52" s="115"/>
    </row>
    <row r="53" spans="1:79" ht="12.75" customHeight="1" x14ac:dyDescent="0.2">
      <c r="A53" s="15" t="s">
        <v>70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</row>
    <row r="54" spans="1:79" ht="15" customHeight="1" x14ac:dyDescent="0.2">
      <c r="A54" s="114" t="s">
        <v>69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</row>
    <row r="55" spans="1:79" ht="28.5" customHeight="1" x14ac:dyDescent="0.2">
      <c r="A55" s="23" t="s">
        <v>68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 t="s">
        <v>53</v>
      </c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 t="s">
        <v>67</v>
      </c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 t="s">
        <v>51</v>
      </c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70"/>
      <c r="BN55" s="70"/>
      <c r="BO55" s="70"/>
      <c r="BP55" s="70"/>
      <c r="BQ55" s="70"/>
    </row>
    <row r="56" spans="1:79" ht="29.1" customHeight="1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 t="s">
        <v>50</v>
      </c>
      <c r="R56" s="23"/>
      <c r="S56" s="23"/>
      <c r="T56" s="23"/>
      <c r="U56" s="23"/>
      <c r="V56" s="23" t="s">
        <v>49</v>
      </c>
      <c r="W56" s="23"/>
      <c r="X56" s="23"/>
      <c r="Y56" s="23"/>
      <c r="Z56" s="23"/>
      <c r="AA56" s="23" t="s">
        <v>48</v>
      </c>
      <c r="AB56" s="23"/>
      <c r="AC56" s="23"/>
      <c r="AD56" s="23"/>
      <c r="AE56" s="23"/>
      <c r="AF56" s="23"/>
      <c r="AG56" s="23" t="s">
        <v>50</v>
      </c>
      <c r="AH56" s="23"/>
      <c r="AI56" s="23"/>
      <c r="AJ56" s="23"/>
      <c r="AK56" s="23"/>
      <c r="AL56" s="23" t="s">
        <v>49</v>
      </c>
      <c r="AM56" s="23"/>
      <c r="AN56" s="23"/>
      <c r="AO56" s="23"/>
      <c r="AP56" s="23"/>
      <c r="AQ56" s="23" t="s">
        <v>48</v>
      </c>
      <c r="AR56" s="23"/>
      <c r="AS56" s="23"/>
      <c r="AT56" s="23"/>
      <c r="AU56" s="23"/>
      <c r="AV56" s="23"/>
      <c r="AW56" s="57" t="s">
        <v>50</v>
      </c>
      <c r="AX56" s="71"/>
      <c r="AY56" s="71"/>
      <c r="AZ56" s="71"/>
      <c r="BA56" s="56"/>
      <c r="BB56" s="57" t="s">
        <v>49</v>
      </c>
      <c r="BC56" s="71"/>
      <c r="BD56" s="71"/>
      <c r="BE56" s="71"/>
      <c r="BF56" s="56"/>
      <c r="BG56" s="23" t="s">
        <v>48</v>
      </c>
      <c r="BH56" s="23"/>
      <c r="BI56" s="23"/>
      <c r="BJ56" s="23"/>
      <c r="BK56" s="23"/>
      <c r="BL56" s="23"/>
      <c r="BM56" s="70"/>
      <c r="BN56" s="70"/>
      <c r="BO56" s="70"/>
      <c r="BP56" s="70"/>
      <c r="BQ56" s="70"/>
    </row>
    <row r="57" spans="1:79" ht="15.95" customHeight="1" x14ac:dyDescent="0.25">
      <c r="A57" s="23">
        <v>1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>
        <v>2</v>
      </c>
      <c r="R57" s="23"/>
      <c r="S57" s="23"/>
      <c r="T57" s="23"/>
      <c r="U57" s="23"/>
      <c r="V57" s="23">
        <v>3</v>
      </c>
      <c r="W57" s="23"/>
      <c r="X57" s="23"/>
      <c r="Y57" s="23"/>
      <c r="Z57" s="23"/>
      <c r="AA57" s="23">
        <v>4</v>
      </c>
      <c r="AB57" s="23"/>
      <c r="AC57" s="23"/>
      <c r="AD57" s="23"/>
      <c r="AE57" s="23"/>
      <c r="AF57" s="23"/>
      <c r="AG57" s="23">
        <v>5</v>
      </c>
      <c r="AH57" s="23"/>
      <c r="AI57" s="23"/>
      <c r="AJ57" s="23"/>
      <c r="AK57" s="23"/>
      <c r="AL57" s="23">
        <v>6</v>
      </c>
      <c r="AM57" s="23"/>
      <c r="AN57" s="23"/>
      <c r="AO57" s="23"/>
      <c r="AP57" s="23"/>
      <c r="AQ57" s="23">
        <v>7</v>
      </c>
      <c r="AR57" s="23"/>
      <c r="AS57" s="23"/>
      <c r="AT57" s="23"/>
      <c r="AU57" s="23"/>
      <c r="AV57" s="23"/>
      <c r="AW57" s="23">
        <v>8</v>
      </c>
      <c r="AX57" s="23"/>
      <c r="AY57" s="23"/>
      <c r="AZ57" s="23"/>
      <c r="BA57" s="23"/>
      <c r="BB57" s="113">
        <v>9</v>
      </c>
      <c r="BC57" s="113"/>
      <c r="BD57" s="113"/>
      <c r="BE57" s="113"/>
      <c r="BF57" s="113"/>
      <c r="BG57" s="113">
        <v>10</v>
      </c>
      <c r="BH57" s="113"/>
      <c r="BI57" s="113"/>
      <c r="BJ57" s="113"/>
      <c r="BK57" s="113"/>
      <c r="BL57" s="113"/>
      <c r="BM57" s="112"/>
      <c r="BN57" s="112"/>
      <c r="BO57" s="112"/>
      <c r="BP57" s="112"/>
      <c r="BQ57" s="112"/>
    </row>
    <row r="58" spans="1:79" ht="18" hidden="1" customHeight="1" x14ac:dyDescent="0.2">
      <c r="A58" s="66" t="s">
        <v>46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4" t="s">
        <v>43</v>
      </c>
      <c r="R58" s="64"/>
      <c r="S58" s="64"/>
      <c r="T58" s="64"/>
      <c r="U58" s="64"/>
      <c r="V58" s="64" t="s">
        <v>66</v>
      </c>
      <c r="W58" s="64"/>
      <c r="X58" s="64"/>
      <c r="Y58" s="64"/>
      <c r="Z58" s="64"/>
      <c r="AA58" s="111" t="s">
        <v>38</v>
      </c>
      <c r="AB58" s="107"/>
      <c r="AC58" s="107"/>
      <c r="AD58" s="107"/>
      <c r="AE58" s="107"/>
      <c r="AF58" s="107"/>
      <c r="AG58" s="64" t="s">
        <v>40</v>
      </c>
      <c r="AH58" s="64"/>
      <c r="AI58" s="64"/>
      <c r="AJ58" s="64"/>
      <c r="AK58" s="64"/>
      <c r="AL58" s="64" t="s">
        <v>65</v>
      </c>
      <c r="AM58" s="64"/>
      <c r="AN58" s="64"/>
      <c r="AO58" s="64"/>
      <c r="AP58" s="64"/>
      <c r="AQ58" s="111" t="s">
        <v>38</v>
      </c>
      <c r="AR58" s="107"/>
      <c r="AS58" s="107"/>
      <c r="AT58" s="107"/>
      <c r="AU58" s="107"/>
      <c r="AV58" s="107"/>
      <c r="AW58" s="110" t="s">
        <v>64</v>
      </c>
      <c r="AX58" s="109"/>
      <c r="AY58" s="109"/>
      <c r="AZ58" s="109"/>
      <c r="BA58" s="108"/>
      <c r="BB58" s="110" t="s">
        <v>64</v>
      </c>
      <c r="BC58" s="109"/>
      <c r="BD58" s="109"/>
      <c r="BE58" s="109"/>
      <c r="BF58" s="108"/>
      <c r="BG58" s="107" t="s">
        <v>38</v>
      </c>
      <c r="BH58" s="107"/>
      <c r="BI58" s="107"/>
      <c r="BJ58" s="107"/>
      <c r="BK58" s="107"/>
      <c r="BL58" s="107"/>
      <c r="BM58" s="106"/>
      <c r="BN58" s="106"/>
      <c r="BO58" s="106"/>
      <c r="BP58" s="106"/>
      <c r="BQ58" s="106"/>
      <c r="CA58" s="1" t="s">
        <v>63</v>
      </c>
    </row>
    <row r="59" spans="1:79" ht="27.75" customHeight="1" x14ac:dyDescent="0.2">
      <c r="A59" s="65" t="s">
        <v>62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8"/>
      <c r="Q59" s="105">
        <v>9602590</v>
      </c>
      <c r="R59" s="104"/>
      <c r="S59" s="104"/>
      <c r="T59" s="104"/>
      <c r="U59" s="103"/>
      <c r="V59" s="105">
        <v>0</v>
      </c>
      <c r="W59" s="104"/>
      <c r="X59" s="104"/>
      <c r="Y59" s="104"/>
      <c r="Z59" s="103"/>
      <c r="AA59" s="105">
        <f>Q59+V59</f>
        <v>9602590</v>
      </c>
      <c r="AB59" s="104"/>
      <c r="AC59" s="104"/>
      <c r="AD59" s="104"/>
      <c r="AE59" s="104"/>
      <c r="AF59" s="103"/>
      <c r="AG59" s="105">
        <v>8781914.4800000004</v>
      </c>
      <c r="AH59" s="104"/>
      <c r="AI59" s="104"/>
      <c r="AJ59" s="104"/>
      <c r="AK59" s="103"/>
      <c r="AL59" s="105">
        <v>0</v>
      </c>
      <c r="AM59" s="104"/>
      <c r="AN59" s="104"/>
      <c r="AO59" s="104"/>
      <c r="AP59" s="103"/>
      <c r="AQ59" s="105">
        <f>AG59+AL59</f>
        <v>8781914.4800000004</v>
      </c>
      <c r="AR59" s="104"/>
      <c r="AS59" s="104"/>
      <c r="AT59" s="104"/>
      <c r="AU59" s="104"/>
      <c r="AV59" s="103"/>
      <c r="AW59" s="105">
        <f>AG59-Q59</f>
        <v>-820675.51999999955</v>
      </c>
      <c r="AX59" s="104"/>
      <c r="AY59" s="104"/>
      <c r="AZ59" s="104"/>
      <c r="BA59" s="103"/>
      <c r="BB59" s="102">
        <f>AL59-V59</f>
        <v>0</v>
      </c>
      <c r="BC59" s="101"/>
      <c r="BD59" s="101"/>
      <c r="BE59" s="101"/>
      <c r="BF59" s="100"/>
      <c r="BG59" s="99">
        <f>AW59+BB59</f>
        <v>-820675.51999999955</v>
      </c>
      <c r="BH59" s="98"/>
      <c r="BI59" s="98"/>
      <c r="BJ59" s="98"/>
      <c r="BK59" s="98"/>
      <c r="BL59" s="97"/>
      <c r="BM59" s="84"/>
      <c r="BN59" s="84"/>
      <c r="BO59" s="84"/>
      <c r="BP59" s="84"/>
      <c r="BQ59" s="84"/>
      <c r="CA59" s="1" t="s">
        <v>61</v>
      </c>
    </row>
    <row r="60" spans="1:79" ht="69.75" customHeight="1" x14ac:dyDescent="0.2">
      <c r="A60" s="96" t="s">
        <v>60</v>
      </c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4"/>
      <c r="Q60" s="93"/>
      <c r="R60" s="92"/>
      <c r="S60" s="92"/>
      <c r="T60" s="92"/>
      <c r="U60" s="91"/>
      <c r="V60" s="93"/>
      <c r="W60" s="92"/>
      <c r="X60" s="92"/>
      <c r="Y60" s="92"/>
      <c r="Z60" s="91"/>
      <c r="AA60" s="93"/>
      <c r="AB60" s="92"/>
      <c r="AC60" s="92"/>
      <c r="AD60" s="92"/>
      <c r="AE60" s="92"/>
      <c r="AF60" s="91"/>
      <c r="AG60" s="93"/>
      <c r="AH60" s="92"/>
      <c r="AI60" s="92"/>
      <c r="AJ60" s="92"/>
      <c r="AK60" s="91"/>
      <c r="AL60" s="93"/>
      <c r="AM60" s="92"/>
      <c r="AN60" s="92"/>
      <c r="AO60" s="92"/>
      <c r="AP60" s="91"/>
      <c r="AQ60" s="93"/>
      <c r="AR60" s="92"/>
      <c r="AS60" s="92"/>
      <c r="AT60" s="92"/>
      <c r="AU60" s="92"/>
      <c r="AV60" s="91"/>
      <c r="AW60" s="93"/>
      <c r="AX60" s="92"/>
      <c r="AY60" s="92"/>
      <c r="AZ60" s="92"/>
      <c r="BA60" s="91"/>
      <c r="BB60" s="90"/>
      <c r="BC60" s="89"/>
      <c r="BD60" s="89"/>
      <c r="BE60" s="89"/>
      <c r="BF60" s="88"/>
      <c r="BG60" s="87"/>
      <c r="BH60" s="86"/>
      <c r="BI60" s="86"/>
      <c r="BJ60" s="86"/>
      <c r="BK60" s="86"/>
      <c r="BL60" s="85"/>
      <c r="BM60" s="84"/>
      <c r="BN60" s="84"/>
      <c r="BO60" s="84"/>
      <c r="BP60" s="84"/>
      <c r="BQ60" s="84"/>
    </row>
    <row r="61" spans="1:79" s="24" customFormat="1" ht="15" x14ac:dyDescent="0.2">
      <c r="A61" s="83" t="s">
        <v>59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8"/>
      <c r="Q61" s="27">
        <v>9602590</v>
      </c>
      <c r="R61" s="27"/>
      <c r="S61" s="27"/>
      <c r="T61" s="27"/>
      <c r="U61" s="27"/>
      <c r="V61" s="27">
        <v>0</v>
      </c>
      <c r="W61" s="27"/>
      <c r="X61" s="27"/>
      <c r="Y61" s="27"/>
      <c r="Z61" s="27"/>
      <c r="AA61" s="27">
        <f>Q61+V61</f>
        <v>9602590</v>
      </c>
      <c r="AB61" s="27"/>
      <c r="AC61" s="27"/>
      <c r="AD61" s="27"/>
      <c r="AE61" s="27"/>
      <c r="AF61" s="27"/>
      <c r="AG61" s="27">
        <v>8781914.4800000004</v>
      </c>
      <c r="AH61" s="27"/>
      <c r="AI61" s="27"/>
      <c r="AJ61" s="27"/>
      <c r="AK61" s="27"/>
      <c r="AL61" s="27">
        <v>0</v>
      </c>
      <c r="AM61" s="27"/>
      <c r="AN61" s="27"/>
      <c r="AO61" s="27"/>
      <c r="AP61" s="27"/>
      <c r="AQ61" s="27">
        <f>AG61+AL61</f>
        <v>8781914.4800000004</v>
      </c>
      <c r="AR61" s="27"/>
      <c r="AS61" s="27"/>
      <c r="AT61" s="27"/>
      <c r="AU61" s="27"/>
      <c r="AV61" s="27"/>
      <c r="AW61" s="27">
        <f>AG61-Q61</f>
        <v>-820675.51999999955</v>
      </c>
      <c r="AX61" s="27"/>
      <c r="AY61" s="27"/>
      <c r="AZ61" s="27"/>
      <c r="BA61" s="27"/>
      <c r="BB61" s="82">
        <f>AL61-V61</f>
        <v>0</v>
      </c>
      <c r="BC61" s="82"/>
      <c r="BD61" s="82"/>
      <c r="BE61" s="82"/>
      <c r="BF61" s="82"/>
      <c r="BG61" s="81">
        <f>AW61+BB61</f>
        <v>-820675.51999999955</v>
      </c>
      <c r="BH61" s="81"/>
      <c r="BI61" s="81"/>
      <c r="BJ61" s="81"/>
      <c r="BK61" s="81"/>
      <c r="BL61" s="81"/>
      <c r="BM61" s="80"/>
      <c r="BN61" s="80"/>
      <c r="BO61" s="80"/>
      <c r="BP61" s="80"/>
      <c r="BQ61" s="80"/>
    </row>
    <row r="63" spans="1:79" ht="15.75" customHeight="1" x14ac:dyDescent="0.2">
      <c r="A63" s="15" t="s">
        <v>58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</row>
    <row r="65" spans="1:79" ht="45" customHeight="1" x14ac:dyDescent="0.2">
      <c r="A65" s="79" t="s">
        <v>57</v>
      </c>
      <c r="B65" s="77"/>
      <c r="C65" s="79" t="s">
        <v>56</v>
      </c>
      <c r="D65" s="78"/>
      <c r="E65" s="78"/>
      <c r="F65" s="78"/>
      <c r="G65" s="78"/>
      <c r="H65" s="78"/>
      <c r="I65" s="77"/>
      <c r="J65" s="79" t="s">
        <v>55</v>
      </c>
      <c r="K65" s="78"/>
      <c r="L65" s="78"/>
      <c r="M65" s="78"/>
      <c r="N65" s="77"/>
      <c r="O65" s="79" t="s">
        <v>54</v>
      </c>
      <c r="P65" s="78"/>
      <c r="Q65" s="78"/>
      <c r="R65" s="78"/>
      <c r="S65" s="78"/>
      <c r="T65" s="78"/>
      <c r="U65" s="78"/>
      <c r="V65" s="78"/>
      <c r="W65" s="78"/>
      <c r="X65" s="77"/>
      <c r="Y65" s="23" t="s">
        <v>53</v>
      </c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 t="s">
        <v>52</v>
      </c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76" t="s">
        <v>51</v>
      </c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5"/>
      <c r="BS65" s="75"/>
      <c r="BT65" s="75"/>
      <c r="BU65" s="75"/>
      <c r="BV65" s="75"/>
      <c r="BW65" s="75"/>
      <c r="BX65" s="75"/>
      <c r="BY65" s="75"/>
      <c r="BZ65" s="16"/>
    </row>
    <row r="66" spans="1:79" ht="32.25" customHeight="1" x14ac:dyDescent="0.2">
      <c r="A66" s="74"/>
      <c r="B66" s="72"/>
      <c r="C66" s="74"/>
      <c r="D66" s="73"/>
      <c r="E66" s="73"/>
      <c r="F66" s="73"/>
      <c r="G66" s="73"/>
      <c r="H66" s="73"/>
      <c r="I66" s="72"/>
      <c r="J66" s="74"/>
      <c r="K66" s="73"/>
      <c r="L66" s="73"/>
      <c r="M66" s="73"/>
      <c r="N66" s="72"/>
      <c r="O66" s="74"/>
      <c r="P66" s="73"/>
      <c r="Q66" s="73"/>
      <c r="R66" s="73"/>
      <c r="S66" s="73"/>
      <c r="T66" s="73"/>
      <c r="U66" s="73"/>
      <c r="V66" s="73"/>
      <c r="W66" s="73"/>
      <c r="X66" s="72"/>
      <c r="Y66" s="57" t="s">
        <v>50</v>
      </c>
      <c r="Z66" s="71"/>
      <c r="AA66" s="71"/>
      <c r="AB66" s="71"/>
      <c r="AC66" s="56"/>
      <c r="AD66" s="57" t="s">
        <v>49</v>
      </c>
      <c r="AE66" s="71"/>
      <c r="AF66" s="71"/>
      <c r="AG66" s="71"/>
      <c r="AH66" s="56"/>
      <c r="AI66" s="23" t="s">
        <v>48</v>
      </c>
      <c r="AJ66" s="23"/>
      <c r="AK66" s="23"/>
      <c r="AL66" s="23"/>
      <c r="AM66" s="23"/>
      <c r="AN66" s="23" t="s">
        <v>50</v>
      </c>
      <c r="AO66" s="23"/>
      <c r="AP66" s="23"/>
      <c r="AQ66" s="23"/>
      <c r="AR66" s="23"/>
      <c r="AS66" s="23" t="s">
        <v>49</v>
      </c>
      <c r="AT66" s="23"/>
      <c r="AU66" s="23"/>
      <c r="AV66" s="23"/>
      <c r="AW66" s="23"/>
      <c r="AX66" s="23" t="s">
        <v>48</v>
      </c>
      <c r="AY66" s="23"/>
      <c r="AZ66" s="23"/>
      <c r="BA66" s="23"/>
      <c r="BB66" s="23"/>
      <c r="BC66" s="23" t="s">
        <v>50</v>
      </c>
      <c r="BD66" s="23"/>
      <c r="BE66" s="23"/>
      <c r="BF66" s="23"/>
      <c r="BG66" s="23"/>
      <c r="BH66" s="23" t="s">
        <v>49</v>
      </c>
      <c r="BI66" s="23"/>
      <c r="BJ66" s="23"/>
      <c r="BK66" s="23"/>
      <c r="BL66" s="23"/>
      <c r="BM66" s="23" t="s">
        <v>48</v>
      </c>
      <c r="BN66" s="23"/>
      <c r="BO66" s="23"/>
      <c r="BP66" s="23"/>
      <c r="BQ66" s="23"/>
      <c r="BR66" s="70"/>
      <c r="BS66" s="70"/>
      <c r="BT66" s="70"/>
      <c r="BU66" s="70"/>
      <c r="BV66" s="70"/>
      <c r="BW66" s="70"/>
      <c r="BX66" s="70"/>
      <c r="BY66" s="70"/>
      <c r="BZ66" s="16"/>
    </row>
    <row r="67" spans="1:79" ht="15.95" customHeight="1" x14ac:dyDescent="0.2">
      <c r="A67" s="23">
        <v>1</v>
      </c>
      <c r="B67" s="23"/>
      <c r="C67" s="23">
        <v>2</v>
      </c>
      <c r="D67" s="23"/>
      <c r="E67" s="23"/>
      <c r="F67" s="23"/>
      <c r="G67" s="23"/>
      <c r="H67" s="23"/>
      <c r="I67" s="23"/>
      <c r="J67" s="23">
        <v>3</v>
      </c>
      <c r="K67" s="23"/>
      <c r="L67" s="23"/>
      <c r="M67" s="23"/>
      <c r="N67" s="23"/>
      <c r="O67" s="23">
        <v>4</v>
      </c>
      <c r="P67" s="23"/>
      <c r="Q67" s="23"/>
      <c r="R67" s="23"/>
      <c r="S67" s="23"/>
      <c r="T67" s="23"/>
      <c r="U67" s="23"/>
      <c r="V67" s="23"/>
      <c r="W67" s="23"/>
      <c r="X67" s="23"/>
      <c r="Y67" s="23">
        <v>5</v>
      </c>
      <c r="Z67" s="23"/>
      <c r="AA67" s="23"/>
      <c r="AB67" s="23"/>
      <c r="AC67" s="23"/>
      <c r="AD67" s="23">
        <v>6</v>
      </c>
      <c r="AE67" s="23"/>
      <c r="AF67" s="23"/>
      <c r="AG67" s="23"/>
      <c r="AH67" s="23"/>
      <c r="AI67" s="23">
        <v>7</v>
      </c>
      <c r="AJ67" s="23"/>
      <c r="AK67" s="23"/>
      <c r="AL67" s="23"/>
      <c r="AM67" s="23"/>
      <c r="AN67" s="57">
        <v>8</v>
      </c>
      <c r="AO67" s="71"/>
      <c r="AP67" s="71"/>
      <c r="AQ67" s="71"/>
      <c r="AR67" s="56"/>
      <c r="AS67" s="57">
        <v>9</v>
      </c>
      <c r="AT67" s="71"/>
      <c r="AU67" s="71"/>
      <c r="AV67" s="71"/>
      <c r="AW67" s="56"/>
      <c r="AX67" s="57">
        <v>10</v>
      </c>
      <c r="AY67" s="71"/>
      <c r="AZ67" s="71"/>
      <c r="BA67" s="71"/>
      <c r="BB67" s="56"/>
      <c r="BC67" s="57">
        <v>11</v>
      </c>
      <c r="BD67" s="71"/>
      <c r="BE67" s="71"/>
      <c r="BF67" s="71"/>
      <c r="BG67" s="56"/>
      <c r="BH67" s="57">
        <v>12</v>
      </c>
      <c r="BI67" s="71"/>
      <c r="BJ67" s="71"/>
      <c r="BK67" s="71"/>
      <c r="BL67" s="56"/>
      <c r="BM67" s="57">
        <v>13</v>
      </c>
      <c r="BN67" s="71"/>
      <c r="BO67" s="71"/>
      <c r="BP67" s="71"/>
      <c r="BQ67" s="56"/>
      <c r="BR67" s="70"/>
      <c r="BS67" s="70"/>
      <c r="BT67" s="70"/>
      <c r="BU67" s="70"/>
      <c r="BV67" s="70"/>
      <c r="BW67" s="70"/>
      <c r="BX67" s="70"/>
      <c r="BY67" s="70"/>
      <c r="BZ67" s="16"/>
    </row>
    <row r="68" spans="1:79" ht="12.75" hidden="1" customHeight="1" x14ac:dyDescent="0.2">
      <c r="A68" s="67" t="s">
        <v>47</v>
      </c>
      <c r="B68" s="67"/>
      <c r="C68" s="65" t="s">
        <v>46</v>
      </c>
      <c r="D68" s="69"/>
      <c r="E68" s="69"/>
      <c r="F68" s="69"/>
      <c r="G68" s="69"/>
      <c r="H68" s="69"/>
      <c r="I68" s="68"/>
      <c r="J68" s="67" t="s">
        <v>45</v>
      </c>
      <c r="K68" s="67"/>
      <c r="L68" s="67"/>
      <c r="M68" s="67"/>
      <c r="N68" s="67"/>
      <c r="O68" s="66" t="s">
        <v>44</v>
      </c>
      <c r="P68" s="66"/>
      <c r="Q68" s="66"/>
      <c r="R68" s="66"/>
      <c r="S68" s="66"/>
      <c r="T68" s="66"/>
      <c r="U68" s="66"/>
      <c r="V68" s="66"/>
      <c r="W68" s="66"/>
      <c r="X68" s="65"/>
      <c r="Y68" s="64" t="s">
        <v>43</v>
      </c>
      <c r="Z68" s="64"/>
      <c r="AA68" s="64"/>
      <c r="AB68" s="64"/>
      <c r="AC68" s="64"/>
      <c r="AD68" s="64" t="s">
        <v>42</v>
      </c>
      <c r="AE68" s="64"/>
      <c r="AF68" s="64"/>
      <c r="AG68" s="64"/>
      <c r="AH68" s="64"/>
      <c r="AI68" s="64" t="s">
        <v>38</v>
      </c>
      <c r="AJ68" s="64"/>
      <c r="AK68" s="64"/>
      <c r="AL68" s="64"/>
      <c r="AM68" s="64"/>
      <c r="AN68" s="64" t="s">
        <v>41</v>
      </c>
      <c r="AO68" s="64"/>
      <c r="AP68" s="64"/>
      <c r="AQ68" s="64"/>
      <c r="AR68" s="64"/>
      <c r="AS68" s="64" t="s">
        <v>40</v>
      </c>
      <c r="AT68" s="64"/>
      <c r="AU68" s="64"/>
      <c r="AV68" s="64"/>
      <c r="AW68" s="64"/>
      <c r="AX68" s="64" t="s">
        <v>38</v>
      </c>
      <c r="AY68" s="64"/>
      <c r="AZ68" s="64"/>
      <c r="BA68" s="64"/>
      <c r="BB68" s="64"/>
      <c r="BC68" s="64" t="s">
        <v>39</v>
      </c>
      <c r="BD68" s="64"/>
      <c r="BE68" s="64"/>
      <c r="BF68" s="64"/>
      <c r="BG68" s="64"/>
      <c r="BH68" s="64" t="s">
        <v>39</v>
      </c>
      <c r="BI68" s="64"/>
      <c r="BJ68" s="64"/>
      <c r="BK68" s="64"/>
      <c r="BL68" s="64"/>
      <c r="BM68" s="63" t="s">
        <v>38</v>
      </c>
      <c r="BN68" s="63"/>
      <c r="BO68" s="63"/>
      <c r="BP68" s="63"/>
      <c r="BQ68" s="63"/>
      <c r="BR68" s="62"/>
      <c r="BS68" s="62"/>
      <c r="BT68" s="16"/>
      <c r="BU68" s="16"/>
      <c r="BV68" s="16"/>
      <c r="BW68" s="16"/>
      <c r="BX68" s="16"/>
      <c r="BY68" s="16"/>
      <c r="BZ68" s="16"/>
      <c r="CA68" s="1" t="s">
        <v>37</v>
      </c>
    </row>
    <row r="69" spans="1:79" s="24" customFormat="1" ht="15.75" x14ac:dyDescent="0.2">
      <c r="A69" s="32">
        <v>0</v>
      </c>
      <c r="B69" s="32"/>
      <c r="C69" s="31" t="s">
        <v>36</v>
      </c>
      <c r="D69" s="31"/>
      <c r="E69" s="31"/>
      <c r="F69" s="31"/>
      <c r="G69" s="31"/>
      <c r="H69" s="31"/>
      <c r="I69" s="31"/>
      <c r="J69" s="31" t="s">
        <v>12</v>
      </c>
      <c r="K69" s="31"/>
      <c r="L69" s="31"/>
      <c r="M69" s="31"/>
      <c r="N69" s="31"/>
      <c r="O69" s="31" t="s">
        <v>12</v>
      </c>
      <c r="P69" s="31"/>
      <c r="Q69" s="31"/>
      <c r="R69" s="31"/>
      <c r="S69" s="31"/>
      <c r="T69" s="31"/>
      <c r="U69" s="31"/>
      <c r="V69" s="31"/>
      <c r="W69" s="31"/>
      <c r="X69" s="3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26"/>
      <c r="BS69" s="26"/>
      <c r="BT69" s="26"/>
      <c r="BU69" s="26"/>
      <c r="BV69" s="26"/>
      <c r="BW69" s="26"/>
      <c r="BX69" s="26"/>
      <c r="BY69" s="26"/>
      <c r="BZ69" s="25"/>
      <c r="CA69" s="24" t="s">
        <v>35</v>
      </c>
    </row>
    <row r="70" spans="1:79" ht="15.75" customHeight="1" x14ac:dyDescent="0.2">
      <c r="A70" s="23">
        <v>0</v>
      </c>
      <c r="B70" s="23"/>
      <c r="C70" s="21" t="s">
        <v>34</v>
      </c>
      <c r="D70" s="20"/>
      <c r="E70" s="20"/>
      <c r="F70" s="20"/>
      <c r="G70" s="20"/>
      <c r="H70" s="20"/>
      <c r="I70" s="19"/>
      <c r="J70" s="22" t="s">
        <v>23</v>
      </c>
      <c r="K70" s="22"/>
      <c r="L70" s="22"/>
      <c r="M70" s="22"/>
      <c r="N70" s="22"/>
      <c r="O70" s="21" t="s">
        <v>33</v>
      </c>
      <c r="P70" s="20"/>
      <c r="Q70" s="20"/>
      <c r="R70" s="20"/>
      <c r="S70" s="20"/>
      <c r="T70" s="20"/>
      <c r="U70" s="20"/>
      <c r="V70" s="20"/>
      <c r="W70" s="20"/>
      <c r="X70" s="19"/>
      <c r="Y70" s="59">
        <v>1</v>
      </c>
      <c r="Z70" s="59"/>
      <c r="AA70" s="59"/>
      <c r="AB70" s="59"/>
      <c r="AC70" s="59"/>
      <c r="AD70" s="59">
        <v>0</v>
      </c>
      <c r="AE70" s="59"/>
      <c r="AF70" s="59"/>
      <c r="AG70" s="59"/>
      <c r="AH70" s="59"/>
      <c r="AI70" s="59">
        <v>1</v>
      </c>
      <c r="AJ70" s="59"/>
      <c r="AK70" s="59"/>
      <c r="AL70" s="59"/>
      <c r="AM70" s="59"/>
      <c r="AN70" s="59">
        <v>0</v>
      </c>
      <c r="AO70" s="59"/>
      <c r="AP70" s="59"/>
      <c r="AQ70" s="59"/>
      <c r="AR70" s="59"/>
      <c r="AS70" s="59">
        <v>0</v>
      </c>
      <c r="AT70" s="59"/>
      <c r="AU70" s="59"/>
      <c r="AV70" s="59"/>
      <c r="AW70" s="59"/>
      <c r="AX70" s="58">
        <v>0</v>
      </c>
      <c r="AY70" s="58"/>
      <c r="AZ70" s="58"/>
      <c r="BA70" s="58"/>
      <c r="BB70" s="58"/>
      <c r="BC70" s="58">
        <f>AN70-Y70</f>
        <v>-1</v>
      </c>
      <c r="BD70" s="58"/>
      <c r="BE70" s="58"/>
      <c r="BF70" s="58"/>
      <c r="BG70" s="58"/>
      <c r="BH70" s="58">
        <f>AS70-AD70</f>
        <v>0</v>
      </c>
      <c r="BI70" s="58"/>
      <c r="BJ70" s="58"/>
      <c r="BK70" s="58"/>
      <c r="BL70" s="58"/>
      <c r="BM70" s="58">
        <v>-1</v>
      </c>
      <c r="BN70" s="58"/>
      <c r="BO70" s="58"/>
      <c r="BP70" s="58"/>
      <c r="BQ70" s="58"/>
      <c r="BR70" s="17"/>
      <c r="BS70" s="17"/>
      <c r="BT70" s="17"/>
      <c r="BU70" s="17"/>
      <c r="BV70" s="17"/>
      <c r="BW70" s="17"/>
      <c r="BX70" s="17"/>
      <c r="BY70" s="17"/>
      <c r="BZ70" s="16"/>
    </row>
    <row r="71" spans="1:79" ht="38.25" customHeight="1" x14ac:dyDescent="0.2">
      <c r="A71" s="23">
        <v>0</v>
      </c>
      <c r="B71" s="23"/>
      <c r="C71" s="21" t="s">
        <v>32</v>
      </c>
      <c r="D71" s="20"/>
      <c r="E71" s="20"/>
      <c r="F71" s="20"/>
      <c r="G71" s="20"/>
      <c r="H71" s="20"/>
      <c r="I71" s="19"/>
      <c r="J71" s="22" t="s">
        <v>17</v>
      </c>
      <c r="K71" s="22"/>
      <c r="L71" s="22"/>
      <c r="M71" s="22"/>
      <c r="N71" s="22"/>
      <c r="O71" s="21" t="s">
        <v>28</v>
      </c>
      <c r="P71" s="20"/>
      <c r="Q71" s="20"/>
      <c r="R71" s="20"/>
      <c r="S71" s="20"/>
      <c r="T71" s="20"/>
      <c r="U71" s="20"/>
      <c r="V71" s="20"/>
      <c r="W71" s="20"/>
      <c r="X71" s="19"/>
      <c r="Y71" s="18">
        <v>4480150</v>
      </c>
      <c r="Z71" s="18"/>
      <c r="AA71" s="18"/>
      <c r="AB71" s="18"/>
      <c r="AC71" s="18"/>
      <c r="AD71" s="18">
        <v>0</v>
      </c>
      <c r="AE71" s="18"/>
      <c r="AF71" s="18"/>
      <c r="AG71" s="18"/>
      <c r="AH71" s="18"/>
      <c r="AI71" s="18">
        <v>4480150</v>
      </c>
      <c r="AJ71" s="18"/>
      <c r="AK71" s="18"/>
      <c r="AL71" s="18"/>
      <c r="AM71" s="18"/>
      <c r="AN71" s="18">
        <v>4096736.74</v>
      </c>
      <c r="AO71" s="18"/>
      <c r="AP71" s="18"/>
      <c r="AQ71" s="18"/>
      <c r="AR71" s="18"/>
      <c r="AS71" s="18">
        <v>0</v>
      </c>
      <c r="AT71" s="18"/>
      <c r="AU71" s="18"/>
      <c r="AV71" s="18"/>
      <c r="AW71" s="18"/>
      <c r="AX71" s="18">
        <v>4096736.74</v>
      </c>
      <c r="AY71" s="18"/>
      <c r="AZ71" s="18"/>
      <c r="BA71" s="18"/>
      <c r="BB71" s="18"/>
      <c r="BC71" s="18">
        <f>AN71-Y71</f>
        <v>-383413.25999999978</v>
      </c>
      <c r="BD71" s="18"/>
      <c r="BE71" s="18"/>
      <c r="BF71" s="18"/>
      <c r="BG71" s="18"/>
      <c r="BH71" s="18">
        <f>AS71-AD71</f>
        <v>0</v>
      </c>
      <c r="BI71" s="18"/>
      <c r="BJ71" s="18"/>
      <c r="BK71" s="18"/>
      <c r="BL71" s="18"/>
      <c r="BM71" s="18">
        <f>AX71-AI71</f>
        <v>-383413.25999999978</v>
      </c>
      <c r="BN71" s="18"/>
      <c r="BO71" s="18"/>
      <c r="BP71" s="18"/>
      <c r="BQ71" s="18"/>
      <c r="BR71" s="17"/>
      <c r="BS71" s="17"/>
      <c r="BT71" s="17"/>
      <c r="BU71" s="17"/>
      <c r="BV71" s="17"/>
      <c r="BW71" s="17"/>
      <c r="BX71" s="17"/>
      <c r="BY71" s="17"/>
      <c r="BZ71" s="16"/>
    </row>
    <row r="72" spans="1:79" ht="39.75" customHeight="1" x14ac:dyDescent="0.2">
      <c r="A72" s="23">
        <v>0</v>
      </c>
      <c r="B72" s="23"/>
      <c r="C72" s="21" t="s">
        <v>31</v>
      </c>
      <c r="D72" s="20"/>
      <c r="E72" s="20"/>
      <c r="F72" s="20"/>
      <c r="G72" s="20"/>
      <c r="H72" s="20"/>
      <c r="I72" s="19"/>
      <c r="J72" s="22" t="s">
        <v>17</v>
      </c>
      <c r="K72" s="22"/>
      <c r="L72" s="22"/>
      <c r="M72" s="22"/>
      <c r="N72" s="22"/>
      <c r="O72" s="21" t="s">
        <v>28</v>
      </c>
      <c r="P72" s="20"/>
      <c r="Q72" s="20"/>
      <c r="R72" s="20"/>
      <c r="S72" s="20"/>
      <c r="T72" s="20"/>
      <c r="U72" s="20"/>
      <c r="V72" s="20"/>
      <c r="W72" s="20"/>
      <c r="X72" s="19"/>
      <c r="Y72" s="18">
        <v>335000</v>
      </c>
      <c r="Z72" s="18"/>
      <c r="AA72" s="18"/>
      <c r="AB72" s="18"/>
      <c r="AC72" s="18"/>
      <c r="AD72" s="18">
        <v>0</v>
      </c>
      <c r="AE72" s="18"/>
      <c r="AF72" s="18"/>
      <c r="AG72" s="18"/>
      <c r="AH72" s="18"/>
      <c r="AI72" s="18">
        <v>335000</v>
      </c>
      <c r="AJ72" s="18"/>
      <c r="AK72" s="18"/>
      <c r="AL72" s="18"/>
      <c r="AM72" s="18"/>
      <c r="AN72" s="18">
        <v>0</v>
      </c>
      <c r="AO72" s="18"/>
      <c r="AP72" s="18"/>
      <c r="AQ72" s="18"/>
      <c r="AR72" s="18"/>
      <c r="AS72" s="18">
        <v>0</v>
      </c>
      <c r="AT72" s="18"/>
      <c r="AU72" s="18"/>
      <c r="AV72" s="18"/>
      <c r="AW72" s="18"/>
      <c r="AX72" s="18">
        <v>0</v>
      </c>
      <c r="AY72" s="18"/>
      <c r="AZ72" s="18"/>
      <c r="BA72" s="18"/>
      <c r="BB72" s="18"/>
      <c r="BC72" s="18">
        <f>AN72-Y72</f>
        <v>-335000</v>
      </c>
      <c r="BD72" s="18"/>
      <c r="BE72" s="18"/>
      <c r="BF72" s="18"/>
      <c r="BG72" s="18"/>
      <c r="BH72" s="18">
        <f>AS72-AD72</f>
        <v>0</v>
      </c>
      <c r="BI72" s="18"/>
      <c r="BJ72" s="18"/>
      <c r="BK72" s="18"/>
      <c r="BL72" s="18"/>
      <c r="BM72" s="18">
        <f>AX72-AI72</f>
        <v>-335000</v>
      </c>
      <c r="BN72" s="18"/>
      <c r="BO72" s="18"/>
      <c r="BP72" s="18"/>
      <c r="BQ72" s="18"/>
      <c r="BR72" s="17"/>
      <c r="BS72" s="17"/>
      <c r="BT72" s="17"/>
      <c r="BU72" s="17"/>
      <c r="BV72" s="17"/>
      <c r="BW72" s="17"/>
      <c r="BX72" s="17"/>
      <c r="BY72" s="17"/>
      <c r="BZ72" s="16"/>
    </row>
    <row r="73" spans="1:79" ht="39.75" customHeight="1" x14ac:dyDescent="0.2">
      <c r="A73" s="57"/>
      <c r="B73" s="56"/>
      <c r="C73" s="21" t="s">
        <v>30</v>
      </c>
      <c r="D73" s="45"/>
      <c r="E73" s="45"/>
      <c r="F73" s="45"/>
      <c r="G73" s="45"/>
      <c r="H73" s="45"/>
      <c r="I73" s="44"/>
      <c r="J73" s="22" t="s">
        <v>17</v>
      </c>
      <c r="K73" s="22"/>
      <c r="L73" s="22"/>
      <c r="M73" s="22"/>
      <c r="N73" s="22"/>
      <c r="O73" s="21" t="s">
        <v>28</v>
      </c>
      <c r="P73" s="20"/>
      <c r="Q73" s="20"/>
      <c r="R73" s="20"/>
      <c r="S73" s="20"/>
      <c r="T73" s="20"/>
      <c r="U73" s="20"/>
      <c r="V73" s="20"/>
      <c r="W73" s="20"/>
      <c r="X73" s="19"/>
      <c r="Y73" s="38">
        <v>265000</v>
      </c>
      <c r="Z73" s="37"/>
      <c r="AA73" s="37"/>
      <c r="AB73" s="37"/>
      <c r="AC73" s="36"/>
      <c r="AD73" s="38">
        <v>0</v>
      </c>
      <c r="AE73" s="37"/>
      <c r="AF73" s="37"/>
      <c r="AG73" s="37"/>
      <c r="AH73" s="36"/>
      <c r="AI73" s="38">
        <v>265000</v>
      </c>
      <c r="AJ73" s="37"/>
      <c r="AK73" s="37"/>
      <c r="AL73" s="37"/>
      <c r="AM73" s="36"/>
      <c r="AN73" s="38">
        <v>265000</v>
      </c>
      <c r="AO73" s="37"/>
      <c r="AP73" s="37"/>
      <c r="AQ73" s="37"/>
      <c r="AR73" s="36"/>
      <c r="AS73" s="38">
        <v>0</v>
      </c>
      <c r="AT73" s="37"/>
      <c r="AU73" s="37"/>
      <c r="AV73" s="37"/>
      <c r="AW73" s="36"/>
      <c r="AX73" s="38">
        <v>265000</v>
      </c>
      <c r="AY73" s="37"/>
      <c r="AZ73" s="37"/>
      <c r="BA73" s="37"/>
      <c r="BB73" s="36"/>
      <c r="BC73" s="18">
        <f>AN73-Y73</f>
        <v>0</v>
      </c>
      <c r="BD73" s="18"/>
      <c r="BE73" s="18"/>
      <c r="BF73" s="18"/>
      <c r="BG73" s="18"/>
      <c r="BH73" s="38">
        <v>0</v>
      </c>
      <c r="BI73" s="37"/>
      <c r="BJ73" s="37"/>
      <c r="BK73" s="37"/>
      <c r="BL73" s="36"/>
      <c r="BM73" s="18">
        <f>AX73-AI73</f>
        <v>0</v>
      </c>
      <c r="BN73" s="18"/>
      <c r="BO73" s="18"/>
      <c r="BP73" s="18"/>
      <c r="BQ73" s="18"/>
      <c r="BR73" s="17"/>
      <c r="BS73" s="17"/>
      <c r="BT73" s="17"/>
      <c r="BU73" s="17"/>
      <c r="BV73" s="17"/>
      <c r="BW73" s="17"/>
      <c r="BX73" s="17"/>
      <c r="BY73" s="17"/>
      <c r="BZ73" s="16"/>
    </row>
    <row r="74" spans="1:79" ht="51" customHeight="1" x14ac:dyDescent="0.2">
      <c r="A74" s="23">
        <v>0</v>
      </c>
      <c r="B74" s="23"/>
      <c r="C74" s="21" t="s">
        <v>29</v>
      </c>
      <c r="D74" s="20"/>
      <c r="E74" s="20"/>
      <c r="F74" s="20"/>
      <c r="G74" s="20"/>
      <c r="H74" s="20"/>
      <c r="I74" s="19"/>
      <c r="J74" s="22" t="s">
        <v>17</v>
      </c>
      <c r="K74" s="22"/>
      <c r="L74" s="22"/>
      <c r="M74" s="22"/>
      <c r="N74" s="22"/>
      <c r="O74" s="21" t="s">
        <v>28</v>
      </c>
      <c r="P74" s="20"/>
      <c r="Q74" s="20"/>
      <c r="R74" s="20"/>
      <c r="S74" s="20"/>
      <c r="T74" s="20"/>
      <c r="U74" s="20"/>
      <c r="V74" s="20"/>
      <c r="W74" s="20"/>
      <c r="X74" s="19"/>
      <c r="Y74" s="18">
        <v>549470</v>
      </c>
      <c r="Z74" s="18"/>
      <c r="AA74" s="18"/>
      <c r="AB74" s="18"/>
      <c r="AC74" s="18"/>
      <c r="AD74" s="18">
        <v>0</v>
      </c>
      <c r="AE74" s="18"/>
      <c r="AF74" s="18"/>
      <c r="AG74" s="18"/>
      <c r="AH74" s="18"/>
      <c r="AI74" s="18">
        <v>549470</v>
      </c>
      <c r="AJ74" s="18"/>
      <c r="AK74" s="18"/>
      <c r="AL74" s="18"/>
      <c r="AM74" s="18"/>
      <c r="AN74" s="18">
        <v>587077.36</v>
      </c>
      <c r="AO74" s="18"/>
      <c r="AP74" s="18"/>
      <c r="AQ74" s="18"/>
      <c r="AR74" s="18"/>
      <c r="AS74" s="18">
        <v>0</v>
      </c>
      <c r="AT74" s="18"/>
      <c r="AU74" s="18"/>
      <c r="AV74" s="18"/>
      <c r="AW74" s="18"/>
      <c r="AX74" s="18">
        <v>587077.36</v>
      </c>
      <c r="AY74" s="18"/>
      <c r="AZ74" s="18"/>
      <c r="BA74" s="18"/>
      <c r="BB74" s="18"/>
      <c r="BC74" s="18">
        <f>AN74-Y74</f>
        <v>37607.359999999986</v>
      </c>
      <c r="BD74" s="18"/>
      <c r="BE74" s="18"/>
      <c r="BF74" s="18"/>
      <c r="BG74" s="18"/>
      <c r="BH74" s="18">
        <f>AS74-AD74</f>
        <v>0</v>
      </c>
      <c r="BI74" s="18"/>
      <c r="BJ74" s="18"/>
      <c r="BK74" s="18"/>
      <c r="BL74" s="18"/>
      <c r="BM74" s="18">
        <f>AX74-AI74</f>
        <v>37607.359999999986</v>
      </c>
      <c r="BN74" s="18"/>
      <c r="BO74" s="18"/>
      <c r="BP74" s="18"/>
      <c r="BQ74" s="18"/>
      <c r="BR74" s="17"/>
      <c r="BS74" s="17"/>
      <c r="BT74" s="17"/>
      <c r="BU74" s="17"/>
      <c r="BV74" s="17"/>
      <c r="BW74" s="17"/>
      <c r="BX74" s="17"/>
      <c r="BY74" s="17"/>
      <c r="BZ74" s="16"/>
    </row>
    <row r="75" spans="1:79" s="24" customFormat="1" ht="15.75" x14ac:dyDescent="0.2">
      <c r="A75" s="32">
        <v>0</v>
      </c>
      <c r="B75" s="32"/>
      <c r="C75" s="30" t="s">
        <v>27</v>
      </c>
      <c r="D75" s="29"/>
      <c r="E75" s="29"/>
      <c r="F75" s="29"/>
      <c r="G75" s="29"/>
      <c r="H75" s="29"/>
      <c r="I75" s="28"/>
      <c r="J75" s="31" t="s">
        <v>12</v>
      </c>
      <c r="K75" s="31"/>
      <c r="L75" s="31"/>
      <c r="M75" s="31"/>
      <c r="N75" s="31"/>
      <c r="O75" s="30" t="s">
        <v>12</v>
      </c>
      <c r="P75" s="29"/>
      <c r="Q75" s="29"/>
      <c r="R75" s="29"/>
      <c r="S75" s="29"/>
      <c r="T75" s="29"/>
      <c r="U75" s="29"/>
      <c r="V75" s="29"/>
      <c r="W75" s="29"/>
      <c r="X75" s="28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6"/>
      <c r="BS75" s="26"/>
      <c r="BT75" s="26"/>
      <c r="BU75" s="26"/>
      <c r="BV75" s="26"/>
      <c r="BW75" s="26"/>
      <c r="BX75" s="26"/>
      <c r="BY75" s="26"/>
      <c r="BZ75" s="25"/>
    </row>
    <row r="76" spans="1:79" s="24" customFormat="1" ht="34.5" customHeight="1" x14ac:dyDescent="0.2">
      <c r="A76" s="43"/>
      <c r="B76" s="42"/>
      <c r="C76" s="21" t="s">
        <v>26</v>
      </c>
      <c r="D76" s="45"/>
      <c r="E76" s="45"/>
      <c r="F76" s="45"/>
      <c r="G76" s="45"/>
      <c r="H76" s="45"/>
      <c r="I76" s="44"/>
      <c r="J76" s="41" t="s">
        <v>23</v>
      </c>
      <c r="K76" s="55"/>
      <c r="L76" s="55"/>
      <c r="M76" s="55"/>
      <c r="N76" s="54"/>
      <c r="O76" s="21" t="s">
        <v>9</v>
      </c>
      <c r="P76" s="20"/>
      <c r="Q76" s="20"/>
      <c r="R76" s="20"/>
      <c r="S76" s="20"/>
      <c r="T76" s="20"/>
      <c r="U76" s="20"/>
      <c r="V76" s="20"/>
      <c r="W76" s="20"/>
      <c r="X76" s="19"/>
      <c r="Y76" s="53">
        <v>2792</v>
      </c>
      <c r="Z76" s="52"/>
      <c r="AA76" s="52"/>
      <c r="AB76" s="52"/>
      <c r="AC76" s="51"/>
      <c r="AD76" s="38">
        <v>0</v>
      </c>
      <c r="AE76" s="37"/>
      <c r="AF76" s="37"/>
      <c r="AG76" s="37"/>
      <c r="AH76" s="36"/>
      <c r="AI76" s="53">
        <v>2792</v>
      </c>
      <c r="AJ76" s="52"/>
      <c r="AK76" s="52"/>
      <c r="AL76" s="52"/>
      <c r="AM76" s="51"/>
      <c r="AN76" s="53">
        <v>2792</v>
      </c>
      <c r="AO76" s="52"/>
      <c r="AP76" s="52"/>
      <c r="AQ76" s="52"/>
      <c r="AR76" s="51"/>
      <c r="AS76" s="38">
        <v>0</v>
      </c>
      <c r="AT76" s="37"/>
      <c r="AU76" s="37"/>
      <c r="AV76" s="37"/>
      <c r="AW76" s="36"/>
      <c r="AX76" s="50">
        <v>2792</v>
      </c>
      <c r="AY76" s="49"/>
      <c r="AZ76" s="49"/>
      <c r="BA76" s="49"/>
      <c r="BB76" s="48"/>
      <c r="BC76" s="38">
        <v>0</v>
      </c>
      <c r="BD76" s="37"/>
      <c r="BE76" s="37"/>
      <c r="BF76" s="37"/>
      <c r="BG76" s="36"/>
      <c r="BH76" s="38">
        <v>0</v>
      </c>
      <c r="BI76" s="37"/>
      <c r="BJ76" s="37"/>
      <c r="BK76" s="37"/>
      <c r="BL76" s="36"/>
      <c r="BM76" s="38">
        <v>0</v>
      </c>
      <c r="BN76" s="37"/>
      <c r="BO76" s="37"/>
      <c r="BP76" s="37"/>
      <c r="BQ76" s="36"/>
      <c r="BR76" s="26"/>
      <c r="BS76" s="26"/>
      <c r="BT76" s="26"/>
      <c r="BU76" s="26"/>
      <c r="BV76" s="26"/>
      <c r="BW76" s="26"/>
      <c r="BX76" s="26"/>
      <c r="BY76" s="26"/>
      <c r="BZ76" s="25"/>
    </row>
    <row r="77" spans="1:79" s="24" customFormat="1" ht="93" customHeight="1" x14ac:dyDescent="0.2">
      <c r="A77" s="43"/>
      <c r="B77" s="42"/>
      <c r="C77" s="21" t="s">
        <v>25</v>
      </c>
      <c r="D77" s="20"/>
      <c r="E77" s="20"/>
      <c r="F77" s="20"/>
      <c r="G77" s="20"/>
      <c r="H77" s="20"/>
      <c r="I77" s="19"/>
      <c r="J77" s="41" t="s">
        <v>23</v>
      </c>
      <c r="K77" s="55"/>
      <c r="L77" s="55"/>
      <c r="M77" s="55"/>
      <c r="N77" s="54"/>
      <c r="O77" s="41" t="s">
        <v>9</v>
      </c>
      <c r="P77" s="40"/>
      <c r="Q77" s="40"/>
      <c r="R77" s="40"/>
      <c r="S77" s="40"/>
      <c r="T77" s="40"/>
      <c r="U77" s="40"/>
      <c r="V77" s="40"/>
      <c r="W77" s="40"/>
      <c r="X77" s="39"/>
      <c r="Y77" s="53">
        <v>155</v>
      </c>
      <c r="Z77" s="52"/>
      <c r="AA77" s="52"/>
      <c r="AB77" s="52"/>
      <c r="AC77" s="51"/>
      <c r="AD77" s="38">
        <v>0</v>
      </c>
      <c r="AE77" s="37"/>
      <c r="AF77" s="37"/>
      <c r="AG77" s="37"/>
      <c r="AH77" s="36"/>
      <c r="AI77" s="53">
        <v>155</v>
      </c>
      <c r="AJ77" s="52"/>
      <c r="AK77" s="52"/>
      <c r="AL77" s="52"/>
      <c r="AM77" s="51"/>
      <c r="AN77" s="53">
        <v>155</v>
      </c>
      <c r="AO77" s="52"/>
      <c r="AP77" s="52"/>
      <c r="AQ77" s="52"/>
      <c r="AR77" s="51"/>
      <c r="AS77" s="38">
        <v>0</v>
      </c>
      <c r="AT77" s="37"/>
      <c r="AU77" s="37"/>
      <c r="AV77" s="37"/>
      <c r="AW77" s="36"/>
      <c r="AX77" s="50">
        <v>155</v>
      </c>
      <c r="AY77" s="49"/>
      <c r="AZ77" s="49"/>
      <c r="BA77" s="49"/>
      <c r="BB77" s="48"/>
      <c r="BC77" s="38">
        <v>0</v>
      </c>
      <c r="BD77" s="37"/>
      <c r="BE77" s="37"/>
      <c r="BF77" s="37"/>
      <c r="BG77" s="36"/>
      <c r="BH77" s="38">
        <v>0</v>
      </c>
      <c r="BI77" s="37"/>
      <c r="BJ77" s="37"/>
      <c r="BK77" s="37"/>
      <c r="BL77" s="36"/>
      <c r="BM77" s="38">
        <v>0</v>
      </c>
      <c r="BN77" s="37"/>
      <c r="BO77" s="37"/>
      <c r="BP77" s="37"/>
      <c r="BQ77" s="36"/>
      <c r="BR77" s="26"/>
      <c r="BS77" s="26"/>
      <c r="BT77" s="26"/>
      <c r="BU77" s="26"/>
      <c r="BV77" s="26"/>
      <c r="BW77" s="26"/>
      <c r="BX77" s="26"/>
      <c r="BY77" s="26"/>
      <c r="BZ77" s="25"/>
    </row>
    <row r="78" spans="1:79" s="24" customFormat="1" ht="31.5" customHeight="1" x14ac:dyDescent="0.2">
      <c r="A78" s="43"/>
      <c r="B78" s="42"/>
      <c r="C78" s="21" t="s">
        <v>24</v>
      </c>
      <c r="D78" s="45"/>
      <c r="E78" s="45"/>
      <c r="F78" s="45"/>
      <c r="G78" s="45"/>
      <c r="H78" s="45"/>
      <c r="I78" s="44"/>
      <c r="J78" s="41" t="s">
        <v>23</v>
      </c>
      <c r="K78" s="55"/>
      <c r="L78" s="55"/>
      <c r="M78" s="55"/>
      <c r="N78" s="54"/>
      <c r="O78" s="41" t="s">
        <v>9</v>
      </c>
      <c r="P78" s="40"/>
      <c r="Q78" s="40"/>
      <c r="R78" s="40"/>
      <c r="S78" s="40"/>
      <c r="T78" s="40"/>
      <c r="U78" s="40"/>
      <c r="V78" s="40"/>
      <c r="W78" s="40"/>
      <c r="X78" s="39"/>
      <c r="Y78" s="53">
        <v>2208</v>
      </c>
      <c r="Z78" s="52"/>
      <c r="AA78" s="52"/>
      <c r="AB78" s="52"/>
      <c r="AC78" s="51"/>
      <c r="AD78" s="38">
        <v>0</v>
      </c>
      <c r="AE78" s="37"/>
      <c r="AF78" s="37"/>
      <c r="AG78" s="37"/>
      <c r="AH78" s="36"/>
      <c r="AI78" s="53">
        <v>2208</v>
      </c>
      <c r="AJ78" s="52"/>
      <c r="AK78" s="52"/>
      <c r="AL78" s="52"/>
      <c r="AM78" s="51"/>
      <c r="AN78" s="53">
        <v>2208</v>
      </c>
      <c r="AO78" s="52"/>
      <c r="AP78" s="52"/>
      <c r="AQ78" s="52"/>
      <c r="AR78" s="51"/>
      <c r="AS78" s="38">
        <v>0</v>
      </c>
      <c r="AT78" s="37"/>
      <c r="AU78" s="37"/>
      <c r="AV78" s="37"/>
      <c r="AW78" s="36"/>
      <c r="AX78" s="50">
        <v>2208</v>
      </c>
      <c r="AY78" s="49"/>
      <c r="AZ78" s="49"/>
      <c r="BA78" s="49"/>
      <c r="BB78" s="48"/>
      <c r="BC78" s="38">
        <v>0</v>
      </c>
      <c r="BD78" s="37"/>
      <c r="BE78" s="37"/>
      <c r="BF78" s="37"/>
      <c r="BG78" s="36"/>
      <c r="BH78" s="38">
        <v>0</v>
      </c>
      <c r="BI78" s="37"/>
      <c r="BJ78" s="37"/>
      <c r="BK78" s="37"/>
      <c r="BL78" s="36"/>
      <c r="BM78" s="38">
        <v>0</v>
      </c>
      <c r="BN78" s="37"/>
      <c r="BO78" s="37"/>
      <c r="BP78" s="37"/>
      <c r="BQ78" s="36"/>
      <c r="BR78" s="26"/>
      <c r="BS78" s="26"/>
      <c r="BT78" s="26"/>
      <c r="BU78" s="26"/>
      <c r="BV78" s="26"/>
      <c r="BW78" s="26"/>
      <c r="BX78" s="26"/>
      <c r="BY78" s="26"/>
      <c r="BZ78" s="25"/>
    </row>
    <row r="79" spans="1:79" ht="37.5" customHeight="1" x14ac:dyDescent="0.2">
      <c r="A79" s="23">
        <v>0</v>
      </c>
      <c r="B79" s="23"/>
      <c r="C79" s="35" t="s">
        <v>22</v>
      </c>
      <c r="D79" s="34"/>
      <c r="E79" s="34"/>
      <c r="F79" s="34"/>
      <c r="G79" s="34"/>
      <c r="H79" s="34"/>
      <c r="I79" s="33"/>
      <c r="J79" s="22" t="s">
        <v>21</v>
      </c>
      <c r="K79" s="22"/>
      <c r="L79" s="22"/>
      <c r="M79" s="22"/>
      <c r="N79" s="22"/>
      <c r="O79" s="21" t="s">
        <v>9</v>
      </c>
      <c r="P79" s="20"/>
      <c r="Q79" s="20"/>
      <c r="R79" s="20"/>
      <c r="S79" s="20"/>
      <c r="T79" s="20"/>
      <c r="U79" s="20"/>
      <c r="V79" s="20"/>
      <c r="W79" s="20"/>
      <c r="X79" s="19"/>
      <c r="Y79" s="47">
        <v>1</v>
      </c>
      <c r="Z79" s="47"/>
      <c r="AA79" s="47"/>
      <c r="AB79" s="47"/>
      <c r="AC79" s="47"/>
      <c r="AD79" s="18">
        <v>0</v>
      </c>
      <c r="AE79" s="18"/>
      <c r="AF79" s="18"/>
      <c r="AG79" s="18"/>
      <c r="AH79" s="18"/>
      <c r="AI79" s="47">
        <v>1</v>
      </c>
      <c r="AJ79" s="47"/>
      <c r="AK79" s="47"/>
      <c r="AL79" s="47"/>
      <c r="AM79" s="47"/>
      <c r="AN79" s="47">
        <v>1</v>
      </c>
      <c r="AO79" s="47"/>
      <c r="AP79" s="47"/>
      <c r="AQ79" s="47"/>
      <c r="AR79" s="47"/>
      <c r="AS79" s="18">
        <v>0</v>
      </c>
      <c r="AT79" s="18"/>
      <c r="AU79" s="18"/>
      <c r="AV79" s="18"/>
      <c r="AW79" s="18"/>
      <c r="AX79" s="46">
        <v>1</v>
      </c>
      <c r="AY79" s="46"/>
      <c r="AZ79" s="46"/>
      <c r="BA79" s="46"/>
      <c r="BB79" s="46"/>
      <c r="BC79" s="18">
        <f>AN79-Y79</f>
        <v>0</v>
      </c>
      <c r="BD79" s="18"/>
      <c r="BE79" s="18"/>
      <c r="BF79" s="18"/>
      <c r="BG79" s="18"/>
      <c r="BH79" s="18">
        <f>AS79-AD79</f>
        <v>0</v>
      </c>
      <c r="BI79" s="18"/>
      <c r="BJ79" s="18"/>
      <c r="BK79" s="18"/>
      <c r="BL79" s="18"/>
      <c r="BM79" s="18">
        <v>0</v>
      </c>
      <c r="BN79" s="18"/>
      <c r="BO79" s="18"/>
      <c r="BP79" s="18"/>
      <c r="BQ79" s="18"/>
      <c r="BR79" s="17"/>
      <c r="BS79" s="17"/>
      <c r="BT79" s="17"/>
      <c r="BU79" s="17"/>
      <c r="BV79" s="17"/>
      <c r="BW79" s="17"/>
      <c r="BX79" s="17"/>
      <c r="BY79" s="17"/>
      <c r="BZ79" s="16"/>
    </row>
    <row r="80" spans="1:79" s="24" customFormat="1" ht="15.75" x14ac:dyDescent="0.2">
      <c r="A80" s="32">
        <v>0</v>
      </c>
      <c r="B80" s="32"/>
      <c r="C80" s="30" t="s">
        <v>20</v>
      </c>
      <c r="D80" s="29"/>
      <c r="E80" s="29"/>
      <c r="F80" s="29"/>
      <c r="G80" s="29"/>
      <c r="H80" s="29"/>
      <c r="I80" s="28"/>
      <c r="J80" s="31" t="s">
        <v>12</v>
      </c>
      <c r="K80" s="31"/>
      <c r="L80" s="31"/>
      <c r="M80" s="31"/>
      <c r="N80" s="31"/>
      <c r="O80" s="30" t="s">
        <v>12</v>
      </c>
      <c r="P80" s="29"/>
      <c r="Q80" s="29"/>
      <c r="R80" s="29"/>
      <c r="S80" s="29"/>
      <c r="T80" s="29"/>
      <c r="U80" s="29"/>
      <c r="V80" s="29"/>
      <c r="W80" s="29"/>
      <c r="X80" s="28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6"/>
      <c r="BS80" s="26"/>
      <c r="BT80" s="26"/>
      <c r="BU80" s="26"/>
      <c r="BV80" s="26"/>
      <c r="BW80" s="26"/>
      <c r="BX80" s="26"/>
      <c r="BY80" s="26"/>
      <c r="BZ80" s="25"/>
    </row>
    <row r="81" spans="1:78" s="24" customFormat="1" ht="30.75" customHeight="1" x14ac:dyDescent="0.2">
      <c r="A81" s="43"/>
      <c r="B81" s="42"/>
      <c r="C81" s="21" t="s">
        <v>19</v>
      </c>
      <c r="D81" s="45"/>
      <c r="E81" s="45"/>
      <c r="F81" s="45"/>
      <c r="G81" s="45"/>
      <c r="H81" s="45"/>
      <c r="I81" s="44"/>
      <c r="J81" s="22" t="s">
        <v>17</v>
      </c>
      <c r="K81" s="22"/>
      <c r="L81" s="22"/>
      <c r="M81" s="22"/>
      <c r="N81" s="22"/>
      <c r="O81" s="41" t="s">
        <v>14</v>
      </c>
      <c r="P81" s="40"/>
      <c r="Q81" s="40"/>
      <c r="R81" s="40"/>
      <c r="S81" s="40"/>
      <c r="T81" s="40"/>
      <c r="U81" s="40"/>
      <c r="V81" s="40"/>
      <c r="W81" s="40"/>
      <c r="X81" s="39"/>
      <c r="Y81" s="38">
        <v>119.99</v>
      </c>
      <c r="Z81" s="37"/>
      <c r="AA81" s="37"/>
      <c r="AB81" s="37"/>
      <c r="AC81" s="36"/>
      <c r="AD81" s="38">
        <v>0</v>
      </c>
      <c r="AE81" s="37"/>
      <c r="AF81" s="37"/>
      <c r="AG81" s="37"/>
      <c r="AH81" s="36"/>
      <c r="AI81" s="38">
        <v>119.99</v>
      </c>
      <c r="AJ81" s="37"/>
      <c r="AK81" s="37"/>
      <c r="AL81" s="37"/>
      <c r="AM81" s="36"/>
      <c r="AN81" s="38">
        <v>60.94</v>
      </c>
      <c r="AO81" s="37"/>
      <c r="AP81" s="37"/>
      <c r="AQ81" s="37"/>
      <c r="AR81" s="36"/>
      <c r="AS81" s="38">
        <v>0</v>
      </c>
      <c r="AT81" s="37"/>
      <c r="AU81" s="37"/>
      <c r="AV81" s="37"/>
      <c r="AW81" s="36"/>
      <c r="AX81" s="38">
        <v>60.94</v>
      </c>
      <c r="AY81" s="37"/>
      <c r="AZ81" s="37"/>
      <c r="BA81" s="37"/>
      <c r="BB81" s="36"/>
      <c r="BC81" s="38">
        <f>AN81-Y81</f>
        <v>-59.05</v>
      </c>
      <c r="BD81" s="37"/>
      <c r="BE81" s="37"/>
      <c r="BF81" s="37"/>
      <c r="BG81" s="36"/>
      <c r="BH81" s="38">
        <v>0</v>
      </c>
      <c r="BI81" s="37"/>
      <c r="BJ81" s="37"/>
      <c r="BK81" s="37"/>
      <c r="BL81" s="36"/>
      <c r="BM81" s="38">
        <f>AX81-AI81</f>
        <v>-59.05</v>
      </c>
      <c r="BN81" s="37"/>
      <c r="BO81" s="37"/>
      <c r="BP81" s="37"/>
      <c r="BQ81" s="36"/>
      <c r="BR81" s="26"/>
      <c r="BS81" s="26"/>
      <c r="BT81" s="26"/>
      <c r="BU81" s="26"/>
      <c r="BV81" s="26"/>
      <c r="BW81" s="26"/>
      <c r="BX81" s="26"/>
      <c r="BY81" s="26"/>
      <c r="BZ81" s="25"/>
    </row>
    <row r="82" spans="1:78" s="24" customFormat="1" ht="95.25" customHeight="1" x14ac:dyDescent="0.2">
      <c r="A82" s="43"/>
      <c r="B82" s="42"/>
      <c r="C82" s="21" t="s">
        <v>18</v>
      </c>
      <c r="D82" s="20"/>
      <c r="E82" s="20"/>
      <c r="F82" s="20"/>
      <c r="G82" s="20"/>
      <c r="H82" s="20"/>
      <c r="I82" s="19"/>
      <c r="J82" s="22" t="s">
        <v>17</v>
      </c>
      <c r="K82" s="22"/>
      <c r="L82" s="22"/>
      <c r="M82" s="22"/>
      <c r="N82" s="22"/>
      <c r="O82" s="41" t="s">
        <v>14</v>
      </c>
      <c r="P82" s="40"/>
      <c r="Q82" s="40"/>
      <c r="R82" s="40"/>
      <c r="S82" s="40"/>
      <c r="T82" s="40"/>
      <c r="U82" s="40"/>
      <c r="V82" s="40"/>
      <c r="W82" s="40"/>
      <c r="X82" s="39"/>
      <c r="Y82" s="38">
        <v>5161.29</v>
      </c>
      <c r="Z82" s="37"/>
      <c r="AA82" s="37"/>
      <c r="AB82" s="37"/>
      <c r="AC82" s="36"/>
      <c r="AD82" s="38">
        <v>0</v>
      </c>
      <c r="AE82" s="37"/>
      <c r="AF82" s="37"/>
      <c r="AG82" s="37"/>
      <c r="AH82" s="36"/>
      <c r="AI82" s="38">
        <v>5161.29</v>
      </c>
      <c r="AJ82" s="37"/>
      <c r="AK82" s="37"/>
      <c r="AL82" s="37"/>
      <c r="AM82" s="36"/>
      <c r="AN82" s="38">
        <v>4630.59</v>
      </c>
      <c r="AO82" s="37"/>
      <c r="AP82" s="37"/>
      <c r="AQ82" s="37"/>
      <c r="AR82" s="36"/>
      <c r="AS82" s="38">
        <v>0</v>
      </c>
      <c r="AT82" s="37"/>
      <c r="AU82" s="37"/>
      <c r="AV82" s="37"/>
      <c r="AW82" s="36"/>
      <c r="AX82" s="38">
        <v>4630.59</v>
      </c>
      <c r="AY82" s="37"/>
      <c r="AZ82" s="37"/>
      <c r="BA82" s="37"/>
      <c r="BB82" s="36"/>
      <c r="BC82" s="38">
        <f>AN82-Y82</f>
        <v>-530.69999999999982</v>
      </c>
      <c r="BD82" s="37"/>
      <c r="BE82" s="37"/>
      <c r="BF82" s="37"/>
      <c r="BG82" s="36"/>
      <c r="BH82" s="38">
        <v>0</v>
      </c>
      <c r="BI82" s="37"/>
      <c r="BJ82" s="37"/>
      <c r="BK82" s="37"/>
      <c r="BL82" s="36"/>
      <c r="BM82" s="38">
        <f>AX82-AI82</f>
        <v>-530.69999999999982</v>
      </c>
      <c r="BN82" s="37"/>
      <c r="BO82" s="37"/>
      <c r="BP82" s="37"/>
      <c r="BQ82" s="36"/>
      <c r="BR82" s="26"/>
      <c r="BS82" s="26"/>
      <c r="BT82" s="26"/>
      <c r="BU82" s="26"/>
      <c r="BV82" s="26"/>
      <c r="BW82" s="26"/>
      <c r="BX82" s="26"/>
      <c r="BY82" s="26"/>
      <c r="BZ82" s="25"/>
    </row>
    <row r="83" spans="1:78" ht="28.5" customHeight="1" x14ac:dyDescent="0.2">
      <c r="A83" s="23">
        <v>0</v>
      </c>
      <c r="B83" s="23"/>
      <c r="C83" s="35" t="s">
        <v>16</v>
      </c>
      <c r="D83" s="34"/>
      <c r="E83" s="34"/>
      <c r="F83" s="34"/>
      <c r="G83" s="34"/>
      <c r="H83" s="34"/>
      <c r="I83" s="33"/>
      <c r="J83" s="22" t="s">
        <v>15</v>
      </c>
      <c r="K83" s="22"/>
      <c r="L83" s="22"/>
      <c r="M83" s="22"/>
      <c r="N83" s="22"/>
      <c r="O83" s="21" t="s">
        <v>14</v>
      </c>
      <c r="P83" s="20"/>
      <c r="Q83" s="20"/>
      <c r="R83" s="20"/>
      <c r="S83" s="20"/>
      <c r="T83" s="20"/>
      <c r="U83" s="20"/>
      <c r="V83" s="20"/>
      <c r="W83" s="20"/>
      <c r="X83" s="19"/>
      <c r="Y83" s="18">
        <v>54.1</v>
      </c>
      <c r="Z83" s="18"/>
      <c r="AA83" s="18"/>
      <c r="AB83" s="18"/>
      <c r="AC83" s="18"/>
      <c r="AD83" s="18">
        <v>0</v>
      </c>
      <c r="AE83" s="18"/>
      <c r="AF83" s="18"/>
      <c r="AG83" s="18"/>
      <c r="AH83" s="18"/>
      <c r="AI83" s="18">
        <v>54.1</v>
      </c>
      <c r="AJ83" s="18"/>
      <c r="AK83" s="18"/>
      <c r="AL83" s="18"/>
      <c r="AM83" s="18"/>
      <c r="AN83" s="18">
        <v>50.4</v>
      </c>
      <c r="AO83" s="18"/>
      <c r="AP83" s="18"/>
      <c r="AQ83" s="18"/>
      <c r="AR83" s="18"/>
      <c r="AS83" s="18">
        <v>0</v>
      </c>
      <c r="AT83" s="18"/>
      <c r="AU83" s="18"/>
      <c r="AV83" s="18"/>
      <c r="AW83" s="18"/>
      <c r="AX83" s="18">
        <v>50.4</v>
      </c>
      <c r="AY83" s="18"/>
      <c r="AZ83" s="18"/>
      <c r="BA83" s="18"/>
      <c r="BB83" s="18"/>
      <c r="BC83" s="18">
        <f>AN83-Y83</f>
        <v>-3.7000000000000028</v>
      </c>
      <c r="BD83" s="18"/>
      <c r="BE83" s="18"/>
      <c r="BF83" s="18"/>
      <c r="BG83" s="18"/>
      <c r="BH83" s="18">
        <f>AS83-AD83</f>
        <v>0</v>
      </c>
      <c r="BI83" s="18"/>
      <c r="BJ83" s="18"/>
      <c r="BK83" s="18"/>
      <c r="BL83" s="18"/>
      <c r="BM83" s="18">
        <v>0</v>
      </c>
      <c r="BN83" s="18"/>
      <c r="BO83" s="18"/>
      <c r="BP83" s="18"/>
      <c r="BQ83" s="18"/>
      <c r="BR83" s="17"/>
      <c r="BS83" s="17"/>
      <c r="BT83" s="17"/>
      <c r="BU83" s="17"/>
      <c r="BV83" s="17"/>
      <c r="BW83" s="17"/>
      <c r="BX83" s="17"/>
      <c r="BY83" s="17"/>
      <c r="BZ83" s="16"/>
    </row>
    <row r="84" spans="1:78" s="24" customFormat="1" ht="15.75" x14ac:dyDescent="0.2">
      <c r="A84" s="32">
        <v>0</v>
      </c>
      <c r="B84" s="32"/>
      <c r="C84" s="30" t="s">
        <v>13</v>
      </c>
      <c r="D84" s="29"/>
      <c r="E84" s="29"/>
      <c r="F84" s="29"/>
      <c r="G84" s="29"/>
      <c r="H84" s="29"/>
      <c r="I84" s="28"/>
      <c r="J84" s="31" t="s">
        <v>12</v>
      </c>
      <c r="K84" s="31"/>
      <c r="L84" s="31"/>
      <c r="M84" s="31"/>
      <c r="N84" s="31"/>
      <c r="O84" s="30" t="s">
        <v>12</v>
      </c>
      <c r="P84" s="29"/>
      <c r="Q84" s="29"/>
      <c r="R84" s="29"/>
      <c r="S84" s="29"/>
      <c r="T84" s="29"/>
      <c r="U84" s="29"/>
      <c r="V84" s="29"/>
      <c r="W84" s="29"/>
      <c r="X84" s="28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6"/>
      <c r="BS84" s="26"/>
      <c r="BT84" s="26"/>
      <c r="BU84" s="26"/>
      <c r="BV84" s="26"/>
      <c r="BW84" s="26"/>
      <c r="BX84" s="26"/>
      <c r="BY84" s="26"/>
      <c r="BZ84" s="25"/>
    </row>
    <row r="85" spans="1:78" ht="76.5" customHeight="1" x14ac:dyDescent="0.2">
      <c r="A85" s="23">
        <v>0</v>
      </c>
      <c r="B85" s="23"/>
      <c r="C85" s="21" t="s">
        <v>11</v>
      </c>
      <c r="D85" s="20"/>
      <c r="E85" s="20"/>
      <c r="F85" s="20"/>
      <c r="G85" s="20"/>
      <c r="H85" s="20"/>
      <c r="I85" s="19"/>
      <c r="J85" s="22" t="s">
        <v>10</v>
      </c>
      <c r="K85" s="22"/>
      <c r="L85" s="22"/>
      <c r="M85" s="22"/>
      <c r="N85" s="22"/>
      <c r="O85" s="21" t="s">
        <v>9</v>
      </c>
      <c r="P85" s="20"/>
      <c r="Q85" s="20"/>
      <c r="R85" s="20"/>
      <c r="S85" s="20"/>
      <c r="T85" s="20"/>
      <c r="U85" s="20"/>
      <c r="V85" s="20"/>
      <c r="W85" s="20"/>
      <c r="X85" s="19"/>
      <c r="Y85" s="18">
        <v>5</v>
      </c>
      <c r="Z85" s="18"/>
      <c r="AA85" s="18"/>
      <c r="AB85" s="18"/>
      <c r="AC85" s="18"/>
      <c r="AD85" s="18">
        <v>0</v>
      </c>
      <c r="AE85" s="18"/>
      <c r="AF85" s="18"/>
      <c r="AG85" s="18"/>
      <c r="AH85" s="18"/>
      <c r="AI85" s="18">
        <v>5</v>
      </c>
      <c r="AJ85" s="18"/>
      <c r="AK85" s="18"/>
      <c r="AL85" s="18"/>
      <c r="AM85" s="18"/>
      <c r="AN85" s="18">
        <v>5</v>
      </c>
      <c r="AO85" s="18"/>
      <c r="AP85" s="18"/>
      <c r="AQ85" s="18"/>
      <c r="AR85" s="18"/>
      <c r="AS85" s="18">
        <v>0</v>
      </c>
      <c r="AT85" s="18"/>
      <c r="AU85" s="18"/>
      <c r="AV85" s="18"/>
      <c r="AW85" s="18"/>
      <c r="AX85" s="18">
        <v>5</v>
      </c>
      <c r="AY85" s="18"/>
      <c r="AZ85" s="18"/>
      <c r="BA85" s="18"/>
      <c r="BB85" s="18"/>
      <c r="BC85" s="18">
        <f>AN85-Y85</f>
        <v>0</v>
      </c>
      <c r="BD85" s="18"/>
      <c r="BE85" s="18"/>
      <c r="BF85" s="18"/>
      <c r="BG85" s="18"/>
      <c r="BH85" s="18">
        <f>AS85-AD85</f>
        <v>0</v>
      </c>
      <c r="BI85" s="18"/>
      <c r="BJ85" s="18"/>
      <c r="BK85" s="18"/>
      <c r="BL85" s="18"/>
      <c r="BM85" s="18">
        <v>0</v>
      </c>
      <c r="BN85" s="18"/>
      <c r="BO85" s="18"/>
      <c r="BP85" s="18"/>
      <c r="BQ85" s="18"/>
      <c r="BR85" s="17"/>
      <c r="BS85" s="17"/>
      <c r="BT85" s="17"/>
      <c r="BU85" s="17"/>
      <c r="BV85" s="17"/>
      <c r="BW85" s="17"/>
      <c r="BX85" s="17"/>
      <c r="BY85" s="17"/>
      <c r="BZ85" s="16"/>
    </row>
    <row r="87" spans="1:78" ht="15.95" customHeight="1" x14ac:dyDescent="0.2">
      <c r="A87" s="15" t="s">
        <v>8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8" spans="1:78" ht="15.95" customHeight="1" x14ac:dyDescent="0.2">
      <c r="A88" s="14" t="s">
        <v>7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</row>
    <row r="89" spans="1:78" ht="15.95" customHeight="1" x14ac:dyDescent="0.2">
      <c r="A89" s="13"/>
      <c r="B89" s="13"/>
      <c r="C89" s="13"/>
      <c r="D89" s="13"/>
      <c r="E89" s="13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</row>
    <row r="90" spans="1:78" ht="12" customHeight="1" x14ac:dyDescent="0.2">
      <c r="A90" s="12" t="s">
        <v>6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</row>
    <row r="91" spans="1:78" ht="15.95" customHeight="1" x14ac:dyDescent="0.25">
      <c r="A91" s="11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</row>
    <row r="92" spans="1:78" ht="42" customHeight="1" x14ac:dyDescent="0.2">
      <c r="A92" s="9" t="s">
        <v>5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6"/>
      <c r="AO92" s="6"/>
      <c r="AP92" s="5" t="s">
        <v>4</v>
      </c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</row>
    <row r="93" spans="1:78" x14ac:dyDescent="0.2">
      <c r="W93" s="2" t="s">
        <v>1</v>
      </c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3"/>
      <c r="AO93" s="3"/>
      <c r="AP93" s="2" t="s">
        <v>0</v>
      </c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</row>
    <row r="96" spans="1:78" ht="15.95" customHeight="1" x14ac:dyDescent="0.2">
      <c r="A96" s="9" t="s">
        <v>3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6"/>
      <c r="AO96" s="6"/>
      <c r="AP96" s="5" t="s">
        <v>2</v>
      </c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</row>
    <row r="97" spans="23:60" x14ac:dyDescent="0.2">
      <c r="W97" s="2" t="s">
        <v>1</v>
      </c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3"/>
      <c r="AO97" s="3"/>
      <c r="AP97" s="2" t="s">
        <v>0</v>
      </c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</row>
  </sheetData>
  <mergeCells count="516">
    <mergeCell ref="AI82:AM82"/>
    <mergeCell ref="AN81:AR81"/>
    <mergeCell ref="AN82:AR82"/>
    <mergeCell ref="AS81:AW81"/>
    <mergeCell ref="AS82:AW82"/>
    <mergeCell ref="AX81:BB81"/>
    <mergeCell ref="AX82:BB82"/>
    <mergeCell ref="AD81:AH81"/>
    <mergeCell ref="AD82:AH82"/>
    <mergeCell ref="AI81:AM81"/>
    <mergeCell ref="BM80:BQ80"/>
    <mergeCell ref="AI80:AM80"/>
    <mergeCell ref="AN80:AR80"/>
    <mergeCell ref="AS80:AW80"/>
    <mergeCell ref="AX80:BB80"/>
    <mergeCell ref="BC80:BG80"/>
    <mergeCell ref="BH80:BL80"/>
    <mergeCell ref="BM81:BQ81"/>
    <mergeCell ref="BM82:BQ82"/>
    <mergeCell ref="AS78:AW78"/>
    <mergeCell ref="AX78:BB78"/>
    <mergeCell ref="BC78:BG78"/>
    <mergeCell ref="BH78:BL78"/>
    <mergeCell ref="BM78:BQ78"/>
    <mergeCell ref="BM79:BQ79"/>
    <mergeCell ref="BC81:BG81"/>
    <mergeCell ref="BC82:BG82"/>
    <mergeCell ref="A81:B81"/>
    <mergeCell ref="A82:B82"/>
    <mergeCell ref="C81:I81"/>
    <mergeCell ref="J81:N81"/>
    <mergeCell ref="J82:N82"/>
    <mergeCell ref="O81:X81"/>
    <mergeCell ref="O82:X82"/>
    <mergeCell ref="C82:I82"/>
    <mergeCell ref="C73:I73"/>
    <mergeCell ref="AN77:AR77"/>
    <mergeCell ref="AS77:AW77"/>
    <mergeCell ref="AX77:BB77"/>
    <mergeCell ref="BH77:BL77"/>
    <mergeCell ref="BM77:BQ77"/>
    <mergeCell ref="AI76:AM76"/>
    <mergeCell ref="AN76:AR76"/>
    <mergeCell ref="AS76:AW76"/>
    <mergeCell ref="AX76:BB76"/>
    <mergeCell ref="BC76:BG76"/>
    <mergeCell ref="BH76:BL76"/>
    <mergeCell ref="J77:N77"/>
    <mergeCell ref="O77:X77"/>
    <mergeCell ref="J78:N78"/>
    <mergeCell ref="O78:X78"/>
    <mergeCell ref="Y76:AC76"/>
    <mergeCell ref="AD76:AH76"/>
    <mergeCell ref="Y78:AC78"/>
    <mergeCell ref="AD78:AH78"/>
    <mergeCell ref="BM73:BQ73"/>
    <mergeCell ref="A78:B78"/>
    <mergeCell ref="A77:B77"/>
    <mergeCell ref="A76:B76"/>
    <mergeCell ref="C76:I76"/>
    <mergeCell ref="C78:I78"/>
    <mergeCell ref="J76:N76"/>
    <mergeCell ref="O76:X76"/>
    <mergeCell ref="C80:I80"/>
    <mergeCell ref="J80:N80"/>
    <mergeCell ref="O80:X80"/>
    <mergeCell ref="Y80:AC80"/>
    <mergeCell ref="AD80:AH80"/>
    <mergeCell ref="C79:I79"/>
    <mergeCell ref="AN84:AR84"/>
    <mergeCell ref="AS84:AW84"/>
    <mergeCell ref="AX84:BB84"/>
    <mergeCell ref="BC84:BG84"/>
    <mergeCell ref="BH84:BL84"/>
    <mergeCell ref="J79:N79"/>
    <mergeCell ref="Y81:AC81"/>
    <mergeCell ref="Y82:AC82"/>
    <mergeCell ref="BH81:BL81"/>
    <mergeCell ref="BH82:BL82"/>
    <mergeCell ref="BH85:BL85"/>
    <mergeCell ref="BM85:BQ85"/>
    <mergeCell ref="BM84:BQ84"/>
    <mergeCell ref="A85:B85"/>
    <mergeCell ref="C85:I85"/>
    <mergeCell ref="J85:N85"/>
    <mergeCell ref="O85:X85"/>
    <mergeCell ref="Y85:AC85"/>
    <mergeCell ref="AD85:AH85"/>
    <mergeCell ref="AI85:AM85"/>
    <mergeCell ref="C83:I83"/>
    <mergeCell ref="AX83:BB83"/>
    <mergeCell ref="BC83:BG83"/>
    <mergeCell ref="A80:B80"/>
    <mergeCell ref="C77:I77"/>
    <mergeCell ref="AX85:BB85"/>
    <mergeCell ref="BC85:BG85"/>
    <mergeCell ref="AN85:AR85"/>
    <mergeCell ref="AS85:AW85"/>
    <mergeCell ref="AI84:AM84"/>
    <mergeCell ref="O83:X83"/>
    <mergeCell ref="Y83:AC83"/>
    <mergeCell ref="AD83:AH83"/>
    <mergeCell ref="AI83:AM83"/>
    <mergeCell ref="AN83:AR83"/>
    <mergeCell ref="AS83:AW83"/>
    <mergeCell ref="BH83:BL83"/>
    <mergeCell ref="BM83:BQ83"/>
    <mergeCell ref="A84:B84"/>
    <mergeCell ref="C84:I84"/>
    <mergeCell ref="J84:N84"/>
    <mergeCell ref="O84:X84"/>
    <mergeCell ref="Y84:AC84"/>
    <mergeCell ref="AD84:AH84"/>
    <mergeCell ref="A83:B83"/>
    <mergeCell ref="J83:N83"/>
    <mergeCell ref="AX75:BB75"/>
    <mergeCell ref="BC75:BG75"/>
    <mergeCell ref="BH75:BL75"/>
    <mergeCell ref="A74:B74"/>
    <mergeCell ref="C74:I74"/>
    <mergeCell ref="J74:N74"/>
    <mergeCell ref="A75:B75"/>
    <mergeCell ref="C75:I75"/>
    <mergeCell ref="J75:N75"/>
    <mergeCell ref="O75:X75"/>
    <mergeCell ref="Y75:AC75"/>
    <mergeCell ref="AD75:AH75"/>
    <mergeCell ref="BC73:BG73"/>
    <mergeCell ref="BH73:BL73"/>
    <mergeCell ref="BC77:BG77"/>
    <mergeCell ref="BM74:BQ74"/>
    <mergeCell ref="Y77:AC77"/>
    <mergeCell ref="AD77:AH77"/>
    <mergeCell ref="BM75:BQ75"/>
    <mergeCell ref="AI75:AM75"/>
    <mergeCell ref="AN75:AR75"/>
    <mergeCell ref="AS75:AW75"/>
    <mergeCell ref="AN74:AR74"/>
    <mergeCell ref="BH72:BL72"/>
    <mergeCell ref="AX74:BB74"/>
    <mergeCell ref="BH74:BL74"/>
    <mergeCell ref="Y73:AC73"/>
    <mergeCell ref="AD73:AH73"/>
    <mergeCell ref="AI73:AM73"/>
    <mergeCell ref="AN73:AR73"/>
    <mergeCell ref="AS73:AW73"/>
    <mergeCell ref="AX73:BB73"/>
    <mergeCell ref="BH79:BL79"/>
    <mergeCell ref="O73:X73"/>
    <mergeCell ref="AI78:AM78"/>
    <mergeCell ref="AN78:AR78"/>
    <mergeCell ref="BH67:BL67"/>
    <mergeCell ref="BM67:BQ67"/>
    <mergeCell ref="BM76:BQ76"/>
    <mergeCell ref="AI77:AM77"/>
    <mergeCell ref="Y74:AC74"/>
    <mergeCell ref="AD74:AH74"/>
    <mergeCell ref="AS68:AW68"/>
    <mergeCell ref="AX68:BB68"/>
    <mergeCell ref="BC68:BG68"/>
    <mergeCell ref="BH68:BL68"/>
    <mergeCell ref="O79:X79"/>
    <mergeCell ref="Y79:AC79"/>
    <mergeCell ref="AD79:AH79"/>
    <mergeCell ref="AI79:AM79"/>
    <mergeCell ref="AN79:AR79"/>
    <mergeCell ref="AS79:AW79"/>
    <mergeCell ref="BI50:BM50"/>
    <mergeCell ref="AX67:BB67"/>
    <mergeCell ref="W97:AM97"/>
    <mergeCell ref="AP97:BH97"/>
    <mergeCell ref="BM69:BQ69"/>
    <mergeCell ref="BM68:BQ68"/>
    <mergeCell ref="AN69:AR69"/>
    <mergeCell ref="AS69:AW69"/>
    <mergeCell ref="AI68:AM68"/>
    <mergeCell ref="AN68:AR68"/>
    <mergeCell ref="AZ50:BC50"/>
    <mergeCell ref="BD50:BH50"/>
    <mergeCell ref="AS74:AW74"/>
    <mergeCell ref="BH71:BL71"/>
    <mergeCell ref="A72:B72"/>
    <mergeCell ref="C72:I72"/>
    <mergeCell ref="J72:N72"/>
    <mergeCell ref="O72:X72"/>
    <mergeCell ref="Y72:AC72"/>
    <mergeCell ref="AD72:AH72"/>
    <mergeCell ref="AI69:AM69"/>
    <mergeCell ref="A71:B71"/>
    <mergeCell ref="C71:I71"/>
    <mergeCell ref="BC74:BG74"/>
    <mergeCell ref="A73:B73"/>
    <mergeCell ref="J73:N73"/>
    <mergeCell ref="AI72:AM72"/>
    <mergeCell ref="AN72:AR72"/>
    <mergeCell ref="AS72:AW72"/>
    <mergeCell ref="AX72:BB72"/>
    <mergeCell ref="A69:B69"/>
    <mergeCell ref="C69:I69"/>
    <mergeCell ref="J69:N69"/>
    <mergeCell ref="O69:X69"/>
    <mergeCell ref="Y69:AC69"/>
    <mergeCell ref="AD69:AH69"/>
    <mergeCell ref="A96:V96"/>
    <mergeCell ref="W96:AM96"/>
    <mergeCell ref="AP96:BH96"/>
    <mergeCell ref="AX69:BB69"/>
    <mergeCell ref="BC69:BG69"/>
    <mergeCell ref="BH69:BL69"/>
    <mergeCell ref="A87:BL87"/>
    <mergeCell ref="A88:BL88"/>
    <mergeCell ref="AS70:AW70"/>
    <mergeCell ref="AX70:BB70"/>
    <mergeCell ref="BM71:BQ71"/>
    <mergeCell ref="BM72:BQ72"/>
    <mergeCell ref="A92:V92"/>
    <mergeCell ref="W92:AM92"/>
    <mergeCell ref="AP92:BH92"/>
    <mergeCell ref="BB61:BF61"/>
    <mergeCell ref="BG61:BL61"/>
    <mergeCell ref="V61:Z61"/>
    <mergeCell ref="BC70:BG70"/>
    <mergeCell ref="BH70:BL70"/>
    <mergeCell ref="BC71:BG71"/>
    <mergeCell ref="O74:X74"/>
    <mergeCell ref="J71:N71"/>
    <mergeCell ref="O71:X71"/>
    <mergeCell ref="Y71:AC71"/>
    <mergeCell ref="A79:B79"/>
    <mergeCell ref="BC72:BG72"/>
    <mergeCell ref="AX79:BB79"/>
    <mergeCell ref="BC79:BG79"/>
    <mergeCell ref="AI74:AM74"/>
    <mergeCell ref="A70:B70"/>
    <mergeCell ref="C70:I70"/>
    <mergeCell ref="J70:N70"/>
    <mergeCell ref="O70:X70"/>
    <mergeCell ref="Y70:AC70"/>
    <mergeCell ref="AD70:AH70"/>
    <mergeCell ref="W93:AM93"/>
    <mergeCell ref="AP93:BH93"/>
    <mergeCell ref="BM70:BQ70"/>
    <mergeCell ref="AD71:AH71"/>
    <mergeCell ref="AI71:AM71"/>
    <mergeCell ref="AN71:AR71"/>
    <mergeCell ref="AS71:AW71"/>
    <mergeCell ref="AI70:AM70"/>
    <mergeCell ref="AN70:AR70"/>
    <mergeCell ref="AX71:BB71"/>
    <mergeCell ref="AG59:AK60"/>
    <mergeCell ref="AI67:AM67"/>
    <mergeCell ref="AL59:AP60"/>
    <mergeCell ref="AN67:AR67"/>
    <mergeCell ref="AQ59:AV60"/>
    <mergeCell ref="AS67:AW67"/>
    <mergeCell ref="A63:BQ63"/>
    <mergeCell ref="BC67:BG67"/>
    <mergeCell ref="AN65:BB65"/>
    <mergeCell ref="AD68:AH68"/>
    <mergeCell ref="A67:B67"/>
    <mergeCell ref="C67:I67"/>
    <mergeCell ref="J67:N67"/>
    <mergeCell ref="O67:X67"/>
    <mergeCell ref="Y67:AC67"/>
    <mergeCell ref="AD67:AH67"/>
    <mergeCell ref="A59:P59"/>
    <mergeCell ref="A68:B68"/>
    <mergeCell ref="C68:I68"/>
    <mergeCell ref="J68:N68"/>
    <mergeCell ref="O68:X68"/>
    <mergeCell ref="Y68:AC68"/>
    <mergeCell ref="Q59:U60"/>
    <mergeCell ref="V59:Z60"/>
    <mergeCell ref="AA59:AF60"/>
    <mergeCell ref="BH66:BL66"/>
    <mergeCell ref="BM66:BQ66"/>
    <mergeCell ref="A61:P61"/>
    <mergeCell ref="Q61:U61"/>
    <mergeCell ref="AA61:AF61"/>
    <mergeCell ref="AG61:AK61"/>
    <mergeCell ref="AL61:AP61"/>
    <mergeCell ref="AQ61:AV61"/>
    <mergeCell ref="AW61:BA61"/>
    <mergeCell ref="AD66:AH66"/>
    <mergeCell ref="AI66:AM66"/>
    <mergeCell ref="AN66:AR66"/>
    <mergeCell ref="AS66:AW66"/>
    <mergeCell ref="AX66:BB66"/>
    <mergeCell ref="BC66:BG66"/>
    <mergeCell ref="BB58:BF58"/>
    <mergeCell ref="BG57:BL57"/>
    <mergeCell ref="BG58:BL58"/>
    <mergeCell ref="A65:B66"/>
    <mergeCell ref="C65:I66"/>
    <mergeCell ref="J65:N66"/>
    <mergeCell ref="O65:X66"/>
    <mergeCell ref="Y65:AM65"/>
    <mergeCell ref="BC65:BQ65"/>
    <mergeCell ref="Y66:AC66"/>
    <mergeCell ref="AW57:BA57"/>
    <mergeCell ref="BB57:BF57"/>
    <mergeCell ref="A58:P58"/>
    <mergeCell ref="Q58:U58"/>
    <mergeCell ref="V58:Z58"/>
    <mergeCell ref="AA58:AF58"/>
    <mergeCell ref="AG58:AK58"/>
    <mergeCell ref="AL58:AP58"/>
    <mergeCell ref="AQ58:AV58"/>
    <mergeCell ref="AW58:BA58"/>
    <mergeCell ref="AP50:AT50"/>
    <mergeCell ref="A57:P57"/>
    <mergeCell ref="Q57:U57"/>
    <mergeCell ref="V57:Z57"/>
    <mergeCell ref="AA57:AF57"/>
    <mergeCell ref="AG57:AK57"/>
    <mergeCell ref="AL57:AP57"/>
    <mergeCell ref="AQ57:AV57"/>
    <mergeCell ref="AU50:AY50"/>
    <mergeCell ref="AW55:BL55"/>
    <mergeCell ref="Q56:U56"/>
    <mergeCell ref="V56:Z56"/>
    <mergeCell ref="AA56:AF56"/>
    <mergeCell ref="AG56:AK56"/>
    <mergeCell ref="AL56:AP56"/>
    <mergeCell ref="AQ56:AV56"/>
    <mergeCell ref="AW56:BA56"/>
    <mergeCell ref="BB56:BF56"/>
    <mergeCell ref="BG56:BL56"/>
    <mergeCell ref="BD49:BH49"/>
    <mergeCell ref="BI49:BM49"/>
    <mergeCell ref="BN49:BQ49"/>
    <mergeCell ref="A53:BL53"/>
    <mergeCell ref="A50:B50"/>
    <mergeCell ref="C50:Z50"/>
    <mergeCell ref="AA50:AE50"/>
    <mergeCell ref="AF50:AJ50"/>
    <mergeCell ref="BN50:BQ50"/>
    <mergeCell ref="AK50:AO50"/>
    <mergeCell ref="AU40:AY40"/>
    <mergeCell ref="AZ40:BC40"/>
    <mergeCell ref="A49:B49"/>
    <mergeCell ref="C49:Z49"/>
    <mergeCell ref="AA49:AE49"/>
    <mergeCell ref="AF49:AJ49"/>
    <mergeCell ref="AK49:AO49"/>
    <mergeCell ref="AP49:AT49"/>
    <mergeCell ref="AU49:AY49"/>
    <mergeCell ref="AZ49:BC49"/>
    <mergeCell ref="AZ41:BC41"/>
    <mergeCell ref="BD41:BH41"/>
    <mergeCell ref="BI41:BM41"/>
    <mergeCell ref="BN41:BQ41"/>
    <mergeCell ref="A40:B40"/>
    <mergeCell ref="C40:Z40"/>
    <mergeCell ref="AA40:AE40"/>
    <mergeCell ref="AF40:AJ40"/>
    <mergeCell ref="AK40:AO40"/>
    <mergeCell ref="AP40:AT40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C38:Z39"/>
    <mergeCell ref="AA38:AO38"/>
    <mergeCell ref="AP38:BC38"/>
    <mergeCell ref="BD38:BQ38"/>
    <mergeCell ref="AA39:AE39"/>
    <mergeCell ref="BI39:BM39"/>
    <mergeCell ref="BN39:BQ39"/>
    <mergeCell ref="BD39:BH39"/>
    <mergeCell ref="AF39:AJ39"/>
    <mergeCell ref="AK39:AO39"/>
    <mergeCell ref="AP39:AT39"/>
    <mergeCell ref="AU39:AY39"/>
    <mergeCell ref="AZ39:BC39"/>
    <mergeCell ref="A34:F34"/>
    <mergeCell ref="G34:BL34"/>
    <mergeCell ref="A36:BQ36"/>
    <mergeCell ref="A37:BQ37"/>
    <mergeCell ref="A38:B39"/>
    <mergeCell ref="A23:BL23"/>
    <mergeCell ref="A24:F24"/>
    <mergeCell ref="G24:BL24"/>
    <mergeCell ref="A25:F25"/>
    <mergeCell ref="G25:BL25"/>
    <mergeCell ref="A26:F26"/>
    <mergeCell ref="G26:BL26"/>
    <mergeCell ref="A28:BL28"/>
    <mergeCell ref="A29:BL29"/>
    <mergeCell ref="A31:BL31"/>
    <mergeCell ref="A32:F32"/>
    <mergeCell ref="G32:BL32"/>
    <mergeCell ref="A33:F33"/>
    <mergeCell ref="G33:BL33"/>
    <mergeCell ref="BE20:BL20"/>
    <mergeCell ref="B21:L21"/>
    <mergeCell ref="N21:Y21"/>
    <mergeCell ref="AA21:AI21"/>
    <mergeCell ref="AK21:BC21"/>
    <mergeCell ref="BE21:BL21"/>
    <mergeCell ref="N15:AS15"/>
    <mergeCell ref="AU15:BB15"/>
    <mergeCell ref="B20:L20"/>
    <mergeCell ref="N20:Y20"/>
    <mergeCell ref="AA20:AI20"/>
    <mergeCell ref="AK20:BC20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AA48:AE48"/>
    <mergeCell ref="AA52:AE52"/>
    <mergeCell ref="A60:P60"/>
    <mergeCell ref="AO2:BL6"/>
    <mergeCell ref="A7:BL7"/>
    <mergeCell ref="A8:BL8"/>
    <mergeCell ref="A9:BL9"/>
    <mergeCell ref="A10:BL10"/>
    <mergeCell ref="A11:BL11"/>
    <mergeCell ref="B17:L17"/>
    <mergeCell ref="AA42:AE42"/>
    <mergeCell ref="AA43:AE43"/>
    <mergeCell ref="AA44:AE44"/>
    <mergeCell ref="AA45:AE45"/>
    <mergeCell ref="AA46:AE46"/>
    <mergeCell ref="AA47:AE47"/>
    <mergeCell ref="C44:Z44"/>
    <mergeCell ref="C45:Z45"/>
    <mergeCell ref="C46:Z46"/>
    <mergeCell ref="C42:Z42"/>
    <mergeCell ref="C47:Z47"/>
    <mergeCell ref="C48:Z48"/>
    <mergeCell ref="BB59:BF60"/>
    <mergeCell ref="BG59:BL60"/>
    <mergeCell ref="A42:B42"/>
    <mergeCell ref="A43:B43"/>
    <mergeCell ref="A44:B44"/>
    <mergeCell ref="A45:B45"/>
    <mergeCell ref="A46:B46"/>
    <mergeCell ref="A47:B47"/>
    <mergeCell ref="A48:B48"/>
    <mergeCell ref="C43:Z43"/>
    <mergeCell ref="AK44:AO44"/>
    <mergeCell ref="AK45:AO45"/>
    <mergeCell ref="AK46:AO46"/>
    <mergeCell ref="AK47:AO47"/>
    <mergeCell ref="AK48:AO48"/>
    <mergeCell ref="AW59:BA60"/>
    <mergeCell ref="A54:BL54"/>
    <mergeCell ref="A55:P56"/>
    <mergeCell ref="Q55:AF55"/>
    <mergeCell ref="AG55:AV55"/>
    <mergeCell ref="AU48:AY48"/>
    <mergeCell ref="AF42:AJ42"/>
    <mergeCell ref="AF43:AJ43"/>
    <mergeCell ref="AF44:AJ44"/>
    <mergeCell ref="AF45:AJ45"/>
    <mergeCell ref="AF46:AJ46"/>
    <mergeCell ref="AF47:AJ47"/>
    <mergeCell ref="AF48:AJ48"/>
    <mergeCell ref="AK42:AO42"/>
    <mergeCell ref="AK43:AO43"/>
    <mergeCell ref="AU42:AY42"/>
    <mergeCell ref="AU43:AY43"/>
    <mergeCell ref="AU44:AY44"/>
    <mergeCell ref="AU45:AY45"/>
    <mergeCell ref="AU46:AY46"/>
    <mergeCell ref="AU47:AY47"/>
    <mergeCell ref="AZ48:BC48"/>
    <mergeCell ref="BI48:BM48"/>
    <mergeCell ref="BD48:BH48"/>
    <mergeCell ref="AP42:AT42"/>
    <mergeCell ref="AP43:AT43"/>
    <mergeCell ref="AP44:AT44"/>
    <mergeCell ref="AP45:AT45"/>
    <mergeCell ref="AP46:AT46"/>
    <mergeCell ref="AP47:AT47"/>
    <mergeCell ref="AP48:AT48"/>
    <mergeCell ref="AZ42:BC42"/>
    <mergeCell ref="AZ43:BC43"/>
    <mergeCell ref="AZ44:BC44"/>
    <mergeCell ref="AZ45:BC45"/>
    <mergeCell ref="AZ46:BC46"/>
    <mergeCell ref="AZ47:BC47"/>
    <mergeCell ref="BD44:BH44"/>
    <mergeCell ref="BD45:BH45"/>
    <mergeCell ref="BD46:BH46"/>
    <mergeCell ref="BD47:BH47"/>
    <mergeCell ref="BI42:BM42"/>
    <mergeCell ref="BI43:BM43"/>
    <mergeCell ref="BI44:BM44"/>
    <mergeCell ref="BI45:BM45"/>
    <mergeCell ref="BI46:BM46"/>
    <mergeCell ref="BI47:BM47"/>
    <mergeCell ref="A51:BQ51"/>
    <mergeCell ref="BN42:BQ42"/>
    <mergeCell ref="BN43:BQ43"/>
    <mergeCell ref="BN44:BQ44"/>
    <mergeCell ref="BN45:BQ45"/>
    <mergeCell ref="BN46:BQ46"/>
    <mergeCell ref="BN47:BQ47"/>
    <mergeCell ref="BN48:BQ48"/>
    <mergeCell ref="BD42:BH42"/>
    <mergeCell ref="BD43:BH43"/>
  </mergeCells>
  <conditionalFormatting sqref="C69">
    <cfRule type="cellIs" dxfId="21" priority="19" stopIfTrue="1" operator="equal">
      <formula>$C68</formula>
    </cfRule>
  </conditionalFormatting>
  <conditionalFormatting sqref="A69:B69">
    <cfRule type="cellIs" dxfId="20" priority="20" stopIfTrue="1" operator="equal">
      <formula>0</formula>
    </cfRule>
  </conditionalFormatting>
  <conditionalFormatting sqref="C70">
    <cfRule type="cellIs" dxfId="19" priority="17" stopIfTrue="1" operator="equal">
      <formula>$C69</formula>
    </cfRule>
  </conditionalFormatting>
  <conditionalFormatting sqref="A70:B70">
    <cfRule type="cellIs" dxfId="18" priority="18" stopIfTrue="1" operator="equal">
      <formula>0</formula>
    </cfRule>
  </conditionalFormatting>
  <conditionalFormatting sqref="C71">
    <cfRule type="cellIs" dxfId="17" priority="15" stopIfTrue="1" operator="equal">
      <formula>$C70</formula>
    </cfRule>
  </conditionalFormatting>
  <conditionalFormatting sqref="A71:B71">
    <cfRule type="cellIs" dxfId="16" priority="16" stopIfTrue="1" operator="equal">
      <formula>0</formula>
    </cfRule>
  </conditionalFormatting>
  <conditionalFormatting sqref="C72:C73">
    <cfRule type="cellIs" dxfId="15" priority="13" stopIfTrue="1" operator="equal">
      <formula>$C71</formula>
    </cfRule>
  </conditionalFormatting>
  <conditionalFormatting sqref="A72:B72 A73">
    <cfRule type="cellIs" dxfId="14" priority="14" stopIfTrue="1" operator="equal">
      <formula>0</formula>
    </cfRule>
  </conditionalFormatting>
  <conditionalFormatting sqref="C74 C84">
    <cfRule type="cellIs" dxfId="13" priority="11" stopIfTrue="1" operator="equal">
      <formula>$C72</formula>
    </cfRule>
  </conditionalFormatting>
  <conditionalFormatting sqref="A74:B74">
    <cfRule type="cellIs" dxfId="12" priority="12" stopIfTrue="1" operator="equal">
      <formula>0</formula>
    </cfRule>
  </conditionalFormatting>
  <conditionalFormatting sqref="C75:C76">
    <cfRule type="cellIs" dxfId="11" priority="9" stopIfTrue="1" operator="equal">
      <formula>$C74</formula>
    </cfRule>
  </conditionalFormatting>
  <conditionalFormatting sqref="A75:B75 A76:A78">
    <cfRule type="cellIs" dxfId="10" priority="10" stopIfTrue="1" operator="equal">
      <formula>0</formula>
    </cfRule>
  </conditionalFormatting>
  <conditionalFormatting sqref="C77">
    <cfRule type="cellIs" dxfId="9" priority="7" stopIfTrue="1" operator="equal">
      <formula>$C75</formula>
    </cfRule>
  </conditionalFormatting>
  <conditionalFormatting sqref="A79:B79">
    <cfRule type="cellIs" dxfId="8" priority="8" stopIfTrue="1" operator="equal">
      <formula>0</formula>
    </cfRule>
  </conditionalFormatting>
  <conditionalFormatting sqref="A80:B80 A81:A82">
    <cfRule type="cellIs" dxfId="7" priority="6" stopIfTrue="1" operator="equal">
      <formula>0</formula>
    </cfRule>
  </conditionalFormatting>
  <conditionalFormatting sqref="C82">
    <cfRule type="cellIs" dxfId="6" priority="4" stopIfTrue="1" operator="equal">
      <formula>$C80</formula>
    </cfRule>
  </conditionalFormatting>
  <conditionalFormatting sqref="A83:B83">
    <cfRule type="cellIs" dxfId="5" priority="5" stopIfTrue="1" operator="equal">
      <formula>0</formula>
    </cfRule>
  </conditionalFormatting>
  <conditionalFormatting sqref="A84:B84">
    <cfRule type="cellIs" dxfId="4" priority="3" stopIfTrue="1" operator="equal">
      <formula>0</formula>
    </cfRule>
  </conditionalFormatting>
  <conditionalFormatting sqref="C85">
    <cfRule type="cellIs" dxfId="3" priority="1" stopIfTrue="1" operator="equal">
      <formula>$C84</formula>
    </cfRule>
  </conditionalFormatting>
  <conditionalFormatting sqref="A85:B85">
    <cfRule type="cellIs" dxfId="2" priority="2" stopIfTrue="1" operator="equal">
      <formula>0</formula>
    </cfRule>
  </conditionalFormatting>
  <conditionalFormatting sqref="C78">
    <cfRule type="cellIs" dxfId="1" priority="21" stopIfTrue="1" operator="equal">
      <formula>#REF!</formula>
    </cfRule>
  </conditionalFormatting>
  <conditionalFormatting sqref="C80:C81">
    <cfRule type="cellIs" dxfId="0" priority="22" stopIfTrue="1" operator="equal">
      <formula>$C77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КПК0712080</vt:lpstr>
      <vt:lpstr>КПК0712080!Область_друку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2022-07-12T13:02:52Z</dcterms:created>
  <dcterms:modified xsi:type="dcterms:W3CDTF">2022-07-12T13:02:59Z</dcterms:modified>
</cp:coreProperties>
</file>