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2100" sheetId="1" r:id="rId1"/>
  </sheets>
  <definedNames>
    <definedName name="_xlnm.Print_Area" localSheetId="0">'0712100'!$A$1:$M$82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/>
  <c r="M32" i="1" s="1"/>
  <c r="K32" i="1"/>
  <c r="L32" i="1"/>
  <c r="G33" i="1"/>
  <c r="J33" i="1"/>
  <c r="K33" i="1"/>
  <c r="L33" i="1"/>
  <c r="M33" i="1"/>
  <c r="G41" i="1"/>
  <c r="J41" i="1"/>
  <c r="M41" i="1" s="1"/>
  <c r="K41" i="1"/>
  <c r="L41" i="1"/>
  <c r="G43" i="1"/>
  <c r="J43" i="1"/>
  <c r="K43" i="1"/>
  <c r="L43" i="1"/>
  <c r="M43" i="1"/>
  <c r="K53" i="1"/>
  <c r="M53" i="1"/>
  <c r="K59" i="1"/>
  <c r="K61" i="1"/>
  <c r="L61" i="1"/>
  <c r="M61" i="1"/>
  <c r="K62" i="1"/>
  <c r="K65" i="1"/>
  <c r="L65" i="1"/>
  <c r="M65" i="1"/>
</calcChain>
</file>

<file path=xl/sharedStrings.xml><?xml version="1.0" encoding="utf-8"?>
<sst xmlns="http://schemas.openxmlformats.org/spreadsheetml/2006/main" count="154" uniqueCount="91">
  <si>
    <t>(ініціали/ініціал, прізвище)</t>
  </si>
  <si>
    <t>(підпис)</t>
  </si>
  <si>
    <t>Інна ВОЛИНЕЦЬ</t>
  </si>
  <si>
    <t>Завідувач фінансового сектору</t>
  </si>
  <si>
    <t>Людмила ГУЛЯК</t>
  </si>
  <si>
    <t>Заступник начальника управляня</t>
  </si>
  <si>
    <t>* Зазначаються всі напрями використання бюджетних коштів, затверджені у паспорті бюджетної програми.</t>
  </si>
  <si>
    <t xml:space="preserve">Бюджетна програма  0712100  Стоматологічна допомога населенню                                               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</si>
  <si>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</si>
  <si>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</si>
  <si>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</si>
  <si>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Статистична звітність</t>
  </si>
  <si>
    <t>%</t>
  </si>
  <si>
    <t>питома вага пролікованих учасників АТО  з числа тих, що потребували лікування</t>
  </si>
  <si>
    <t>якості</t>
  </si>
  <si>
    <t>Пояснення щодо причин розбіжностей між фактичними та затвердженими результативними показниками6 Зменшення відвідувань в зв'язку з введеням карантинних заходів з 12.03.2020 року.</t>
  </si>
  <si>
    <t>Розрахунок</t>
  </si>
  <si>
    <t>грн</t>
  </si>
  <si>
    <t>середній розмір премії на одного працівника</t>
  </si>
  <si>
    <t>тис. грн</t>
  </si>
  <si>
    <t xml:space="preserve">середні витрати на надання стоматологічної допомоги на одного пільговика </t>
  </si>
  <si>
    <t xml:space="preserve">середні витрати на надання стоматологічної допомоги учаснику АТО </t>
  </si>
  <si>
    <t>од.</t>
  </si>
  <si>
    <t>кількість відвідувань на одну зайняту посаду лікаря, що веде амбулаторний прийом</t>
  </si>
  <si>
    <t>ефективності</t>
  </si>
  <si>
    <t>Пояснення щодо причин розбіжностей між фактичними та затвердженими результативними показниками: кількість відвідувань зменшилась в зв'язку з введенням карантинних заходів з 12.03.2020 року.</t>
  </si>
  <si>
    <t>Рішення колегії УОЗ ХМР</t>
  </si>
  <si>
    <t>чол.</t>
  </si>
  <si>
    <t>кількість працівників, яким буде виплачена премія</t>
  </si>
  <si>
    <t>кількість відвідувань лікарів</t>
  </si>
  <si>
    <t xml:space="preserve">кількість осіб пільгової категорії, яким буде надано безкоштовні стоматологічні послуги </t>
  </si>
  <si>
    <t>кількість учасників АТО, яким буде надано безкоштовну стоматологічну допомогу</t>
  </si>
  <si>
    <t>продукту</t>
  </si>
  <si>
    <t>Кошторис</t>
  </si>
  <si>
    <t>видатки на виплату одноразової  грошової премії кращим працівникам (крім трудових колективів), занесених на Дошку пошани "Кращі медичні працівники міста"</t>
  </si>
  <si>
    <t>витрати на забезпечення безкоштовними стоматологічними послугами пільгової категорії населення</t>
  </si>
  <si>
    <t>витрати на безкоштовну стоматологічну допомогу учасникам АТО</t>
  </si>
  <si>
    <t>Штатний розпис</t>
  </si>
  <si>
    <t>в т. ч. Лікарів</t>
  </si>
  <si>
    <t>кількість штатних одиниць</t>
  </si>
  <si>
    <t>Статут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</si>
  <si>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</si>
  <si>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</si>
  <si>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</si>
  <si>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</si>
  <si>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</si>
  <si>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</si>
  <si>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</si>
  <si>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</si>
  <si>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</si>
  <si>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</si>
  <si>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</si>
  <si>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</si>
  <si>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</si>
  <si>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</si>
  <si>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2.</t>
  </si>
  <si>
    <t>Програма «Здоров’я  хмельничан» на 2017-2021 роки   (із змінами та доповненнями)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</si>
  <si>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</si>
  <si>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</si>
  <si>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</si>
  <si>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</si>
  <si>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</si>
  <si>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53 359,86  грн - економія коштів.</t>
  </si>
  <si>
    <t>Усього</t>
  </si>
  <si>
    <t xml:space="preserve">Надання належної лікувально-оздоровчої та профілактичної стоматологічної допомоги населенню 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</si>
  <si>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</si>
  <si>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</si>
  <si>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</si>
  <si>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належної лікувально-оздоровчої та профілактичної стоматологічної допомоги населенню</t>
  </si>
  <si>
    <t>Завдання</t>
  </si>
  <si>
    <t>6. Завдання бюджетної програми</t>
  </si>
  <si>
    <t>Підвищення рівня надання належної лікувально-оздоровчої та профілактичної стоматологічної допомоги населенню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</si>
  <si>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</si>
  <si>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</si>
  <si>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</si>
  <si>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</si>
  <si>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</si>
  <si>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</si>
  <si>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</si>
  <si>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 xml:space="preserve">Стоматологічна допомога населенню                                               </t>
  </si>
  <si>
    <t>О722</t>
  </si>
  <si>
    <t>07 1 2100</t>
  </si>
  <si>
    <t>3.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</si>
  <si>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</si>
  <si>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</si>
  <si>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</si>
  <si>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</si>
  <si>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</si>
  <si>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2020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</si>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</sst>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4" fontId="9" fillId="0" borderId="0" xfId="0" applyNumberFormat="1" applyFont="1" applyBorder="1"/>
    <xf numFmtId="4" fontId="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" fontId="10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/>
    <xf numFmtId="4" fontId="10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topLeftCell="A64" zoomScaleNormal="100" workbookViewId="0">
      <selection activeCell="D65" sqref="D65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11.42578125" style="1" customWidth="1"/>
    <col min="4" max="4" width="10.140625" style="1" customWidth="1"/>
    <col min="5" max="11" width="13" style="1" customWidth="1"/>
    <col min="12" max="12" width="14.28515625" style="1" customWidth="1"/>
    <col min="13" max="13" width="15" style="1" customWidth="1"/>
    <col min="14" max="14" width="9.140625" style="1"/>
    <col min="15" max="15" width="14.28515625" style="1" bestFit="1" customWidth="1"/>
    <col min="16" max="16384" width="9.140625" style="1"/>
  </cols>
  <sheetData>
    <row r="1" spans="1:13" ht="15.75" customHeight="1" x14ac:dyDescent="0.25">
      <c r="J1" s="54" t="s">
        <v>90</v>
      </c>
      <c r="K1" s="54"/>
      <c r="L1" s="54"/>
      <c r="M1" s="54"/>
    </row>
    <row r="2" spans="1:13" x14ac:dyDescent="0.25">
      <c r="J2" s="54"/>
      <c r="K2" s="54"/>
      <c r="L2" s="54"/>
      <c r="M2" s="54"/>
    </row>
    <row r="3" spans="1:13" x14ac:dyDescent="0.25">
      <c r="J3" s="54"/>
      <c r="K3" s="54"/>
      <c r="L3" s="54"/>
      <c r="M3" s="54"/>
    </row>
    <row r="4" spans="1:13" x14ac:dyDescent="0.25">
      <c r="J4" s="54"/>
      <c r="K4" s="54"/>
      <c r="L4" s="54"/>
      <c r="M4" s="54"/>
    </row>
    <row r="5" spans="1:13" x14ac:dyDescent="0.25">
      <c r="J5" s="53"/>
      <c r="K5" s="53"/>
      <c r="L5" s="53"/>
      <c r="M5" s="53"/>
    </row>
    <row r="6" spans="1:13" x14ac:dyDescent="0.25">
      <c r="A6" s="52" t="s">
        <v>89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 x14ac:dyDescent="0.25">
      <c r="A7" s="52" t="s">
        <v>88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13" x14ac:dyDescent="0.25">
      <c r="A8" s="49" t="s">
        <v>57</v>
      </c>
      <c r="B8" s="50" t="s">
        <v>87</v>
      </c>
      <c r="C8" s="37"/>
      <c r="E8" s="5" t="s">
        <v>84</v>
      </c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49"/>
      <c r="B9" s="44" t="s">
        <v>78</v>
      </c>
      <c r="C9" s="51"/>
      <c r="D9" s="45"/>
      <c r="E9" s="48" t="s">
        <v>86</v>
      </c>
      <c r="F9" s="48"/>
      <c r="G9" s="48"/>
      <c r="H9" s="48"/>
      <c r="I9" s="48"/>
      <c r="J9" s="48"/>
      <c r="K9" s="48"/>
      <c r="L9" s="48"/>
      <c r="M9" s="48"/>
    </row>
    <row r="10" spans="1:13" x14ac:dyDescent="0.25">
      <c r="A10" s="49" t="s">
        <v>55</v>
      </c>
      <c r="B10" s="50" t="s">
        <v>85</v>
      </c>
      <c r="C10" s="37"/>
      <c r="E10" s="5" t="s">
        <v>84</v>
      </c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49"/>
      <c r="B11" s="44" t="s">
        <v>78</v>
      </c>
      <c r="C11" s="51"/>
      <c r="D11" s="45"/>
      <c r="E11" s="2" t="s">
        <v>83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49" t="s">
        <v>82</v>
      </c>
      <c r="B12" s="50" t="s">
        <v>81</v>
      </c>
      <c r="C12" s="50" t="s">
        <v>80</v>
      </c>
      <c r="E12" s="5" t="s">
        <v>79</v>
      </c>
      <c r="F12" s="5"/>
      <c r="G12" s="5"/>
      <c r="H12" s="5"/>
      <c r="I12" s="5"/>
      <c r="J12" s="5"/>
      <c r="K12" s="5"/>
      <c r="L12" s="5"/>
      <c r="M12" s="5"/>
    </row>
    <row r="13" spans="1:13" ht="15" customHeight="1" x14ac:dyDescent="0.25">
      <c r="A13" s="49"/>
      <c r="B13" s="44" t="s">
        <v>78</v>
      </c>
      <c r="C13" s="46" t="s">
        <v>77</v>
      </c>
      <c r="D13" s="45"/>
      <c r="E13" s="48" t="s">
        <v>76</v>
      </c>
      <c r="F13" s="48"/>
      <c r="G13" s="48"/>
      <c r="H13" s="48"/>
      <c r="I13" s="48"/>
      <c r="J13" s="48"/>
      <c r="K13" s="48"/>
      <c r="L13" s="48"/>
      <c r="M13" s="48"/>
    </row>
    <row r="14" spans="1:13" ht="15" customHeight="1" x14ac:dyDescent="0.25">
      <c r="A14" s="47"/>
      <c r="B14" s="44"/>
      <c r="C14" s="46"/>
      <c r="D14" s="45"/>
      <c r="E14" s="44"/>
      <c r="F14" s="44"/>
      <c r="G14" s="44"/>
      <c r="H14" s="44"/>
      <c r="I14" s="44"/>
      <c r="J14" s="44"/>
      <c r="K14" s="44"/>
      <c r="L14" s="44"/>
      <c r="M14" s="44"/>
    </row>
    <row r="15" spans="1:13" ht="19.5" customHeight="1" x14ac:dyDescent="0.25">
      <c r="A15" s="43" t="s">
        <v>75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x14ac:dyDescent="0.25">
      <c r="A16" s="11"/>
    </row>
    <row r="17" spans="1:26" ht="31.5" x14ac:dyDescent="0.25">
      <c r="A17" s="14" t="s">
        <v>66</v>
      </c>
      <c r="B17" s="21" t="s">
        <v>74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26" ht="39.75" customHeight="1" x14ac:dyDescent="0.25">
      <c r="A18" s="14" t="s">
        <v>57</v>
      </c>
      <c r="B18" s="12" t="s">
        <v>73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6" x14ac:dyDescent="0.25">
      <c r="A19" s="11"/>
    </row>
    <row r="20" spans="1:26" ht="22.5" customHeight="1" x14ac:dyDescent="0.25">
      <c r="A20" s="10" t="s">
        <v>72</v>
      </c>
      <c r="E20" s="42" t="s">
        <v>71</v>
      </c>
      <c r="F20" s="42"/>
      <c r="G20" s="42"/>
      <c r="H20" s="42"/>
      <c r="I20" s="42"/>
      <c r="J20" s="42"/>
      <c r="K20" s="42"/>
      <c r="L20" s="42"/>
      <c r="M20" s="42"/>
    </row>
    <row r="21" spans="1:26" x14ac:dyDescent="0.25">
      <c r="A21" s="37"/>
    </row>
    <row r="22" spans="1:26" x14ac:dyDescent="0.25">
      <c r="A22" s="10" t="s">
        <v>70</v>
      </c>
    </row>
    <row r="23" spans="1:26" x14ac:dyDescent="0.25">
      <c r="A23" s="11"/>
    </row>
    <row r="24" spans="1:26" ht="32.25" customHeight="1" x14ac:dyDescent="0.25">
      <c r="A24" s="14" t="s">
        <v>66</v>
      </c>
      <c r="B24" s="21" t="s">
        <v>69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26" x14ac:dyDescent="0.25">
      <c r="A25" s="14" t="s">
        <v>57</v>
      </c>
      <c r="B25" s="12" t="s">
        <v>68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1"/>
    </row>
    <row r="27" spans="1:26" x14ac:dyDescent="0.25">
      <c r="A27" s="10" t="s">
        <v>67</v>
      </c>
    </row>
    <row r="28" spans="1:26" x14ac:dyDescent="0.25">
      <c r="A28" s="11"/>
      <c r="M28" s="37" t="s">
        <v>60</v>
      </c>
    </row>
    <row r="29" spans="1:26" ht="30" customHeight="1" x14ac:dyDescent="0.25">
      <c r="A29" s="21" t="s">
        <v>66</v>
      </c>
      <c r="B29" s="21" t="s">
        <v>65</v>
      </c>
      <c r="C29" s="21"/>
      <c r="D29" s="21"/>
      <c r="E29" s="21" t="s">
        <v>48</v>
      </c>
      <c r="F29" s="21"/>
      <c r="G29" s="21"/>
      <c r="H29" s="21" t="s">
        <v>58</v>
      </c>
      <c r="I29" s="21"/>
      <c r="J29" s="21"/>
      <c r="K29" s="21" t="s">
        <v>46</v>
      </c>
      <c r="L29" s="21"/>
      <c r="M29" s="2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33" customHeight="1" x14ac:dyDescent="0.25">
      <c r="A30" s="21"/>
      <c r="B30" s="21"/>
      <c r="C30" s="21"/>
      <c r="D30" s="21"/>
      <c r="E30" s="14" t="s">
        <v>45</v>
      </c>
      <c r="F30" s="14" t="s">
        <v>44</v>
      </c>
      <c r="G30" s="14" t="s">
        <v>43</v>
      </c>
      <c r="H30" s="14" t="s">
        <v>45</v>
      </c>
      <c r="I30" s="14" t="s">
        <v>44</v>
      </c>
      <c r="J30" s="14" t="s">
        <v>43</v>
      </c>
      <c r="K30" s="14" t="s">
        <v>45</v>
      </c>
      <c r="L30" s="14" t="s">
        <v>44</v>
      </c>
      <c r="M30" s="14" t="s">
        <v>43</v>
      </c>
      <c r="R30" s="40"/>
      <c r="S30" s="40"/>
      <c r="T30" s="40"/>
      <c r="U30" s="40"/>
      <c r="V30" s="40"/>
      <c r="W30" s="40"/>
      <c r="X30" s="40"/>
      <c r="Y30" s="40"/>
      <c r="Z30" s="40"/>
    </row>
    <row r="31" spans="1:26" x14ac:dyDescent="0.25">
      <c r="A31" s="14">
        <v>1</v>
      </c>
      <c r="B31" s="21">
        <v>2</v>
      </c>
      <c r="C31" s="21"/>
      <c r="D31" s="21"/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66" customHeight="1" x14ac:dyDescent="0.25">
      <c r="A32" s="14" t="s">
        <v>57</v>
      </c>
      <c r="B32" s="12" t="s">
        <v>64</v>
      </c>
      <c r="C32" s="12"/>
      <c r="D32" s="12"/>
      <c r="E32" s="27">
        <v>7566022</v>
      </c>
      <c r="F32" s="27">
        <v>0</v>
      </c>
      <c r="G32" s="27">
        <f>E32+F32</f>
        <v>7566022</v>
      </c>
      <c r="H32" s="27">
        <v>7512662.1399999997</v>
      </c>
      <c r="I32" s="27">
        <v>0</v>
      </c>
      <c r="J32" s="27">
        <f>H32+I32</f>
        <v>7512662.1399999997</v>
      </c>
      <c r="K32" s="27">
        <f>E32-H32</f>
        <v>53359.860000000335</v>
      </c>
      <c r="L32" s="27">
        <f>F32-I32</f>
        <v>0</v>
      </c>
      <c r="M32" s="27">
        <f>G32-J32</f>
        <v>53359.860000000335</v>
      </c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20.25" customHeight="1" x14ac:dyDescent="0.25">
      <c r="A33" s="14"/>
      <c r="B33" s="21" t="s">
        <v>63</v>
      </c>
      <c r="C33" s="21"/>
      <c r="D33" s="21"/>
      <c r="E33" s="27">
        <v>7566022</v>
      </c>
      <c r="F33" s="27">
        <v>0</v>
      </c>
      <c r="G33" s="27">
        <f>E33+F33</f>
        <v>7566022</v>
      </c>
      <c r="H33" s="27">
        <v>7512662.1399999997</v>
      </c>
      <c r="I33" s="27">
        <v>0</v>
      </c>
      <c r="J33" s="27">
        <f>H33+I33</f>
        <v>7512662.1399999997</v>
      </c>
      <c r="K33" s="27">
        <f>E33-H33</f>
        <v>53359.860000000335</v>
      </c>
      <c r="L33" s="27">
        <f>F33-I33</f>
        <v>0</v>
      </c>
      <c r="M33" s="27">
        <f>G33-J33</f>
        <v>53359.860000000335</v>
      </c>
      <c r="O33" s="22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42" customHeight="1" x14ac:dyDescent="0.25">
      <c r="A34" s="39" t="s">
        <v>62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26" x14ac:dyDescent="0.25">
      <c r="A35" s="11"/>
    </row>
    <row r="36" spans="1:26" ht="23.25" customHeight="1" x14ac:dyDescent="0.25">
      <c r="A36" s="9" t="s">
        <v>61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26" x14ac:dyDescent="0.25">
      <c r="A37" s="11"/>
      <c r="M37" s="37" t="s">
        <v>60</v>
      </c>
    </row>
    <row r="38" spans="1:26" ht="31.5" customHeight="1" x14ac:dyDescent="0.25">
      <c r="A38" s="21" t="s">
        <v>52</v>
      </c>
      <c r="B38" s="21" t="s">
        <v>59</v>
      </c>
      <c r="C38" s="21"/>
      <c r="D38" s="21"/>
      <c r="E38" s="21" t="s">
        <v>48</v>
      </c>
      <c r="F38" s="21"/>
      <c r="G38" s="21"/>
      <c r="H38" s="21" t="s">
        <v>58</v>
      </c>
      <c r="I38" s="21"/>
      <c r="J38" s="21"/>
      <c r="K38" s="21" t="s">
        <v>46</v>
      </c>
      <c r="L38" s="21"/>
      <c r="M38" s="21"/>
    </row>
    <row r="39" spans="1:26" ht="33.75" customHeight="1" x14ac:dyDescent="0.25">
      <c r="A39" s="21"/>
      <c r="B39" s="21"/>
      <c r="C39" s="21"/>
      <c r="D39" s="21"/>
      <c r="E39" s="14" t="s">
        <v>45</v>
      </c>
      <c r="F39" s="14" t="s">
        <v>44</v>
      </c>
      <c r="G39" s="14" t="s">
        <v>43</v>
      </c>
      <c r="H39" s="14" t="s">
        <v>45</v>
      </c>
      <c r="I39" s="14" t="s">
        <v>44</v>
      </c>
      <c r="J39" s="14" t="s">
        <v>43</v>
      </c>
      <c r="K39" s="14" t="s">
        <v>45</v>
      </c>
      <c r="L39" s="14" t="s">
        <v>44</v>
      </c>
      <c r="M39" s="14" t="s">
        <v>43</v>
      </c>
    </row>
    <row r="40" spans="1:26" x14ac:dyDescent="0.25">
      <c r="A40" s="14">
        <v>1</v>
      </c>
      <c r="B40" s="21">
        <v>2</v>
      </c>
      <c r="C40" s="21"/>
      <c r="D40" s="21"/>
      <c r="E40" s="14">
        <v>3</v>
      </c>
      <c r="F40" s="14">
        <v>4</v>
      </c>
      <c r="G40" s="14">
        <v>5</v>
      </c>
      <c r="H40" s="14">
        <v>6</v>
      </c>
      <c r="I40" s="14">
        <v>7</v>
      </c>
      <c r="J40" s="14">
        <v>8</v>
      </c>
      <c r="K40" s="14">
        <v>9</v>
      </c>
      <c r="L40" s="14">
        <v>10</v>
      </c>
      <c r="M40" s="14">
        <v>11</v>
      </c>
    </row>
    <row r="41" spans="1:26" ht="39" customHeight="1" x14ac:dyDescent="0.25">
      <c r="A41" s="14" t="s">
        <v>57</v>
      </c>
      <c r="B41" s="13" t="s">
        <v>56</v>
      </c>
      <c r="C41" s="13"/>
      <c r="D41" s="13"/>
      <c r="E41" s="36">
        <v>7566022</v>
      </c>
      <c r="F41" s="36">
        <v>0</v>
      </c>
      <c r="G41" s="36">
        <f>E41+F41</f>
        <v>7566022</v>
      </c>
      <c r="H41" s="36">
        <v>7512662.1399999997</v>
      </c>
      <c r="I41" s="36">
        <v>0</v>
      </c>
      <c r="J41" s="36">
        <f>H41+I41</f>
        <v>7512662.1399999997</v>
      </c>
      <c r="K41" s="36">
        <f>E41-H41</f>
        <v>53359.860000000335</v>
      </c>
      <c r="L41" s="36">
        <f>F41-I41</f>
        <v>0</v>
      </c>
      <c r="M41" s="36">
        <f>G41-J41</f>
        <v>53359.860000000335</v>
      </c>
    </row>
    <row r="42" spans="1:26" ht="90" customHeight="1" x14ac:dyDescent="0.25">
      <c r="A42" s="14" t="s">
        <v>55</v>
      </c>
      <c r="B42" s="35" t="s">
        <v>54</v>
      </c>
      <c r="C42" s="34"/>
      <c r="D42" s="33"/>
      <c r="E42" s="32"/>
      <c r="F42" s="32"/>
      <c r="G42" s="32"/>
      <c r="H42" s="32"/>
      <c r="I42" s="32"/>
      <c r="J42" s="32"/>
      <c r="K42" s="32"/>
      <c r="L42" s="32"/>
      <c r="M42" s="32"/>
    </row>
    <row r="43" spans="1:26" x14ac:dyDescent="0.25">
      <c r="A43" s="31"/>
      <c r="B43" s="30"/>
      <c r="C43" s="29"/>
      <c r="D43" s="28"/>
      <c r="E43" s="27">
        <v>7566022</v>
      </c>
      <c r="F43" s="27">
        <v>0</v>
      </c>
      <c r="G43" s="27">
        <f>E43+F43</f>
        <v>7566022</v>
      </c>
      <c r="H43" s="27">
        <v>7512662.1399999997</v>
      </c>
      <c r="I43" s="27">
        <v>0</v>
      </c>
      <c r="J43" s="27">
        <f>H43+I43</f>
        <v>7512662.1399999997</v>
      </c>
      <c r="K43" s="27">
        <f>E43-H43</f>
        <v>53359.860000000335</v>
      </c>
      <c r="L43" s="27">
        <f>F43-I43</f>
        <v>0</v>
      </c>
      <c r="M43" s="27">
        <f>G43-J43</f>
        <v>53359.860000000335</v>
      </c>
      <c r="O43" s="22"/>
    </row>
    <row r="44" spans="1:26" x14ac:dyDescent="0.25">
      <c r="A44" s="26"/>
      <c r="B44" s="25"/>
      <c r="C44" s="25"/>
      <c r="D44" s="25"/>
      <c r="E44" s="23"/>
      <c r="F44" s="24"/>
      <c r="G44" s="24"/>
      <c r="H44" s="23"/>
      <c r="I44" s="23"/>
      <c r="J44" s="23"/>
      <c r="K44" s="23"/>
      <c r="L44" s="24"/>
      <c r="M44" s="23"/>
      <c r="O44" s="22"/>
    </row>
    <row r="45" spans="1:26" x14ac:dyDescent="0.25">
      <c r="A45" s="10" t="s">
        <v>53</v>
      </c>
    </row>
    <row r="46" spans="1:26" x14ac:dyDescent="0.25">
      <c r="A46" s="11"/>
    </row>
    <row r="47" spans="1:26" ht="53.25" customHeight="1" x14ac:dyDescent="0.25">
      <c r="A47" s="21" t="s">
        <v>52</v>
      </c>
      <c r="B47" s="21" t="s">
        <v>51</v>
      </c>
      <c r="C47" s="21" t="s">
        <v>50</v>
      </c>
      <c r="D47" s="21" t="s">
        <v>49</v>
      </c>
      <c r="E47" s="21" t="s">
        <v>48</v>
      </c>
      <c r="F47" s="21"/>
      <c r="G47" s="21"/>
      <c r="H47" s="21" t="s">
        <v>47</v>
      </c>
      <c r="I47" s="21"/>
      <c r="J47" s="21"/>
      <c r="K47" s="21" t="s">
        <v>46</v>
      </c>
      <c r="L47" s="21"/>
      <c r="M47" s="21"/>
    </row>
    <row r="48" spans="1:26" ht="30.75" customHeight="1" x14ac:dyDescent="0.25">
      <c r="A48" s="21"/>
      <c r="B48" s="21"/>
      <c r="C48" s="21"/>
      <c r="D48" s="21"/>
      <c r="E48" s="14" t="s">
        <v>45</v>
      </c>
      <c r="F48" s="14" t="s">
        <v>44</v>
      </c>
      <c r="G48" s="14" t="s">
        <v>43</v>
      </c>
      <c r="H48" s="14" t="s">
        <v>45</v>
      </c>
      <c r="I48" s="14" t="s">
        <v>44</v>
      </c>
      <c r="J48" s="14" t="s">
        <v>43</v>
      </c>
      <c r="K48" s="14" t="s">
        <v>45</v>
      </c>
      <c r="L48" s="14" t="s">
        <v>44</v>
      </c>
      <c r="M48" s="14" t="s">
        <v>43</v>
      </c>
    </row>
    <row r="49" spans="1:13" x14ac:dyDescent="0.25">
      <c r="A49" s="14">
        <v>1</v>
      </c>
      <c r="B49" s="14">
        <v>2</v>
      </c>
      <c r="C49" s="14">
        <v>3</v>
      </c>
      <c r="D49" s="14">
        <v>4</v>
      </c>
      <c r="E49" s="14">
        <v>5</v>
      </c>
      <c r="F49" s="14">
        <v>6</v>
      </c>
      <c r="G49" s="14">
        <v>7</v>
      </c>
      <c r="H49" s="14">
        <v>8</v>
      </c>
      <c r="I49" s="14">
        <v>9</v>
      </c>
      <c r="J49" s="14">
        <v>10</v>
      </c>
      <c r="K49" s="14">
        <v>11</v>
      </c>
      <c r="L49" s="14">
        <v>12</v>
      </c>
      <c r="M49" s="14">
        <v>13</v>
      </c>
    </row>
    <row r="50" spans="1:13" x14ac:dyDescent="0.25">
      <c r="A50" s="14">
        <v>1</v>
      </c>
      <c r="B50" s="15" t="s">
        <v>42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25.5" x14ac:dyDescent="0.25">
      <c r="A51" s="14"/>
      <c r="B51" s="15" t="s">
        <v>41</v>
      </c>
      <c r="C51" s="14" t="s">
        <v>22</v>
      </c>
      <c r="D51" s="15" t="s">
        <v>40</v>
      </c>
      <c r="E51" s="14">
        <v>1</v>
      </c>
      <c r="F51" s="14">
        <v>0</v>
      </c>
      <c r="G51" s="14">
        <v>1</v>
      </c>
      <c r="H51" s="14">
        <v>1</v>
      </c>
      <c r="I51" s="14">
        <v>0</v>
      </c>
      <c r="J51" s="14">
        <v>1</v>
      </c>
      <c r="K51" s="14">
        <v>0</v>
      </c>
      <c r="L51" s="14">
        <v>0</v>
      </c>
      <c r="M51" s="14">
        <v>0</v>
      </c>
    </row>
    <row r="52" spans="1:13" ht="38.25" x14ac:dyDescent="0.25">
      <c r="A52" s="14"/>
      <c r="B52" s="18" t="s">
        <v>39</v>
      </c>
      <c r="C52" s="14" t="s">
        <v>22</v>
      </c>
      <c r="D52" s="15" t="s">
        <v>37</v>
      </c>
      <c r="E52" s="14">
        <v>105.25</v>
      </c>
      <c r="F52" s="14">
        <v>0</v>
      </c>
      <c r="G52" s="14">
        <v>105.25</v>
      </c>
      <c r="H52" s="14">
        <v>105.25</v>
      </c>
      <c r="I52" s="14">
        <v>0</v>
      </c>
      <c r="J52" s="14">
        <v>105.25</v>
      </c>
      <c r="K52" s="14">
        <v>0</v>
      </c>
      <c r="L52" s="14">
        <v>0</v>
      </c>
      <c r="M52" s="14">
        <v>0</v>
      </c>
    </row>
    <row r="53" spans="1:13" ht="25.5" x14ac:dyDescent="0.25">
      <c r="A53" s="14"/>
      <c r="B53" s="15" t="s">
        <v>38</v>
      </c>
      <c r="C53" s="14" t="s">
        <v>22</v>
      </c>
      <c r="D53" s="15" t="s">
        <v>37</v>
      </c>
      <c r="E53" s="17">
        <v>28</v>
      </c>
      <c r="F53" s="14">
        <v>0</v>
      </c>
      <c r="G53" s="17">
        <v>28</v>
      </c>
      <c r="H53" s="17">
        <v>28</v>
      </c>
      <c r="I53" s="14">
        <v>0</v>
      </c>
      <c r="J53" s="17">
        <v>28</v>
      </c>
      <c r="K53" s="17">
        <f>H53-E53</f>
        <v>0</v>
      </c>
      <c r="L53" s="14">
        <v>0</v>
      </c>
      <c r="M53" s="17">
        <f>K53+L53</f>
        <v>0</v>
      </c>
    </row>
    <row r="54" spans="1:13" ht="76.5" x14ac:dyDescent="0.25">
      <c r="A54" s="14"/>
      <c r="B54" s="15" t="s">
        <v>36</v>
      </c>
      <c r="C54" s="14" t="s">
        <v>19</v>
      </c>
      <c r="D54" s="15" t="s">
        <v>33</v>
      </c>
      <c r="E54" s="17">
        <v>1200</v>
      </c>
      <c r="F54" s="14">
        <v>0</v>
      </c>
      <c r="G54" s="17">
        <v>1200</v>
      </c>
      <c r="H54" s="17">
        <v>1200</v>
      </c>
      <c r="I54" s="14">
        <v>0</v>
      </c>
      <c r="J54" s="17">
        <v>1200</v>
      </c>
      <c r="K54" s="17">
        <v>0</v>
      </c>
      <c r="L54" s="14">
        <v>0</v>
      </c>
      <c r="M54" s="17">
        <v>0</v>
      </c>
    </row>
    <row r="55" spans="1:13" ht="127.5" x14ac:dyDescent="0.25">
      <c r="A55" s="14"/>
      <c r="B55" s="19" t="s">
        <v>35</v>
      </c>
      <c r="C55" s="14" t="s">
        <v>19</v>
      </c>
      <c r="D55" s="15" t="s">
        <v>33</v>
      </c>
      <c r="E55" s="17">
        <v>3748.4</v>
      </c>
      <c r="F55" s="14">
        <v>0</v>
      </c>
      <c r="G55" s="17">
        <v>3748</v>
      </c>
      <c r="H55" s="17">
        <v>3748.4</v>
      </c>
      <c r="I55" s="14">
        <v>0</v>
      </c>
      <c r="J55" s="17">
        <v>3748.4</v>
      </c>
      <c r="K55" s="17">
        <v>0</v>
      </c>
      <c r="L55" s="14">
        <v>0</v>
      </c>
      <c r="M55" s="17">
        <v>0</v>
      </c>
    </row>
    <row r="56" spans="1:13" ht="216.75" x14ac:dyDescent="0.25">
      <c r="A56" s="14"/>
      <c r="B56" s="15" t="s">
        <v>34</v>
      </c>
      <c r="C56" s="14" t="s">
        <v>19</v>
      </c>
      <c r="D56" s="15" t="s">
        <v>33</v>
      </c>
      <c r="E56" s="17">
        <v>12.2</v>
      </c>
      <c r="F56" s="14">
        <v>0</v>
      </c>
      <c r="G56" s="17">
        <v>12.2</v>
      </c>
      <c r="H56" s="17">
        <v>12.2</v>
      </c>
      <c r="I56" s="14">
        <v>0</v>
      </c>
      <c r="J56" s="17">
        <v>12.2</v>
      </c>
      <c r="K56" s="17">
        <v>0</v>
      </c>
      <c r="L56" s="14">
        <v>0</v>
      </c>
      <c r="M56" s="17">
        <v>0</v>
      </c>
    </row>
    <row r="57" spans="1:13" ht="52.5" customHeight="1" x14ac:dyDescent="0.25">
      <c r="A57" s="12" t="s">
        <v>10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A58" s="14">
        <v>2</v>
      </c>
      <c r="B58" s="14" t="s">
        <v>32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89.25" x14ac:dyDescent="0.25">
      <c r="A59" s="14"/>
      <c r="B59" s="15" t="s">
        <v>31</v>
      </c>
      <c r="C59" s="14" t="s">
        <v>27</v>
      </c>
      <c r="D59" s="15" t="s">
        <v>11</v>
      </c>
      <c r="E59" s="14">
        <v>140</v>
      </c>
      <c r="F59" s="14">
        <v>0</v>
      </c>
      <c r="G59" s="14">
        <v>140</v>
      </c>
      <c r="H59" s="14">
        <v>140</v>
      </c>
      <c r="I59" s="14">
        <v>0</v>
      </c>
      <c r="J59" s="14">
        <v>140</v>
      </c>
      <c r="K59" s="14">
        <f>H59-E59</f>
        <v>0</v>
      </c>
      <c r="L59" s="14">
        <v>0</v>
      </c>
      <c r="M59" s="14">
        <v>0</v>
      </c>
    </row>
    <row r="60" spans="1:13" ht="102" x14ac:dyDescent="0.25">
      <c r="A60" s="14"/>
      <c r="B60" s="18" t="s">
        <v>30</v>
      </c>
      <c r="C60" s="14" t="s">
        <v>27</v>
      </c>
      <c r="D60" s="15" t="s">
        <v>11</v>
      </c>
      <c r="E60" s="14">
        <v>1500</v>
      </c>
      <c r="F60" s="14">
        <v>0</v>
      </c>
      <c r="G60" s="14">
        <v>1500</v>
      </c>
      <c r="H60" s="14">
        <v>1500</v>
      </c>
      <c r="I60" s="14">
        <v>0</v>
      </c>
      <c r="J60" s="14">
        <v>1500</v>
      </c>
      <c r="K60" s="14">
        <v>0</v>
      </c>
      <c r="L60" s="14">
        <v>0</v>
      </c>
      <c r="M60" s="14">
        <v>0</v>
      </c>
    </row>
    <row r="61" spans="1:13" ht="40.5" customHeight="1" x14ac:dyDescent="0.25">
      <c r="A61" s="14"/>
      <c r="B61" s="19" t="s">
        <v>29</v>
      </c>
      <c r="C61" s="14" t="s">
        <v>27</v>
      </c>
      <c r="D61" s="15" t="s">
        <v>11</v>
      </c>
      <c r="E61" s="14">
        <v>55000</v>
      </c>
      <c r="F61" s="14">
        <v>0</v>
      </c>
      <c r="G61" s="14">
        <v>55000</v>
      </c>
      <c r="H61" s="14">
        <v>44100</v>
      </c>
      <c r="I61" s="14">
        <v>0</v>
      </c>
      <c r="J61" s="14">
        <v>44100</v>
      </c>
      <c r="K61" s="14">
        <f>H61-E61</f>
        <v>-10900</v>
      </c>
      <c r="L61" s="14">
        <f>I61-F61</f>
        <v>0</v>
      </c>
      <c r="M61" s="14">
        <f>J61-G61</f>
        <v>-10900</v>
      </c>
    </row>
    <row r="62" spans="1:13" ht="93" customHeight="1" x14ac:dyDescent="0.25">
      <c r="A62" s="14"/>
      <c r="B62" s="18" t="s">
        <v>28</v>
      </c>
      <c r="C62" s="14" t="s">
        <v>27</v>
      </c>
      <c r="D62" s="20" t="s">
        <v>26</v>
      </c>
      <c r="E62" s="14">
        <v>1</v>
      </c>
      <c r="F62" s="14">
        <v>0</v>
      </c>
      <c r="G62" s="14">
        <v>1</v>
      </c>
      <c r="H62" s="14">
        <v>1</v>
      </c>
      <c r="I62" s="14">
        <v>0</v>
      </c>
      <c r="J62" s="14">
        <v>1</v>
      </c>
      <c r="K62" s="14">
        <f>H62-E62</f>
        <v>0</v>
      </c>
      <c r="L62" s="14">
        <v>0</v>
      </c>
      <c r="M62" s="14">
        <v>0</v>
      </c>
    </row>
    <row r="63" spans="1:13" ht="51" customHeight="1" x14ac:dyDescent="0.25">
      <c r="A63" s="12" t="s">
        <v>25</v>
      </c>
      <c r="B63" s="12"/>
      <c r="C63" s="12"/>
      <c r="D63" s="16"/>
      <c r="E63" s="12"/>
      <c r="F63" s="12"/>
      <c r="G63" s="12"/>
      <c r="H63" s="12"/>
      <c r="I63" s="12"/>
      <c r="J63" s="12"/>
      <c r="K63" s="12"/>
      <c r="L63" s="12"/>
      <c r="M63" s="12"/>
    </row>
    <row r="64" spans="1:13" ht="31.5" x14ac:dyDescent="0.25">
      <c r="A64" s="14">
        <v>3</v>
      </c>
      <c r="B64" s="14" t="s">
        <v>24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89.25" x14ac:dyDescent="0.25">
      <c r="A65" s="14"/>
      <c r="B65" s="18" t="s">
        <v>23</v>
      </c>
      <c r="C65" s="14" t="s">
        <v>22</v>
      </c>
      <c r="D65" s="15" t="s">
        <v>11</v>
      </c>
      <c r="E65" s="14">
        <v>1964</v>
      </c>
      <c r="F65" s="14">
        <v>0</v>
      </c>
      <c r="G65" s="14">
        <v>1964</v>
      </c>
      <c r="H65" s="14">
        <v>1572</v>
      </c>
      <c r="I65" s="14">
        <v>0</v>
      </c>
      <c r="J65" s="14">
        <v>1572</v>
      </c>
      <c r="K65" s="14">
        <f>H65-E65</f>
        <v>-392</v>
      </c>
      <c r="L65" s="14">
        <f>I65-F65</f>
        <v>0</v>
      </c>
      <c r="M65" s="14">
        <f>J65-G65</f>
        <v>-392</v>
      </c>
    </row>
    <row r="66" spans="1:13" ht="92.25" customHeight="1" x14ac:dyDescent="0.25">
      <c r="A66" s="14"/>
      <c r="B66" s="18" t="s">
        <v>21</v>
      </c>
      <c r="C66" s="14" t="s">
        <v>19</v>
      </c>
      <c r="D66" s="15" t="s">
        <v>16</v>
      </c>
      <c r="E66" s="14">
        <v>8.6</v>
      </c>
      <c r="F66" s="14">
        <v>0</v>
      </c>
      <c r="G66" s="14">
        <v>8.6</v>
      </c>
      <c r="H66" s="14">
        <v>8.6</v>
      </c>
      <c r="I66" s="14">
        <v>0</v>
      </c>
      <c r="J66" s="14">
        <v>8.6</v>
      </c>
      <c r="K66" s="14">
        <v>0</v>
      </c>
      <c r="L66" s="14">
        <v>0</v>
      </c>
      <c r="M66" s="14">
        <v>0</v>
      </c>
    </row>
    <row r="67" spans="1:13" ht="89.25" x14ac:dyDescent="0.25">
      <c r="A67" s="14"/>
      <c r="B67" s="19" t="s">
        <v>20</v>
      </c>
      <c r="C67" s="14" t="s">
        <v>19</v>
      </c>
      <c r="D67" s="15" t="s">
        <v>16</v>
      </c>
      <c r="E67" s="17">
        <v>2.5</v>
      </c>
      <c r="F67" s="14">
        <v>0</v>
      </c>
      <c r="G67" s="17">
        <v>2.5</v>
      </c>
      <c r="H67" s="17">
        <v>2.5</v>
      </c>
      <c r="I67" s="14">
        <v>0</v>
      </c>
      <c r="J67" s="17">
        <v>2.5</v>
      </c>
      <c r="K67" s="17">
        <v>0</v>
      </c>
      <c r="L67" s="14">
        <v>0</v>
      </c>
      <c r="M67" s="17">
        <v>0</v>
      </c>
    </row>
    <row r="68" spans="1:13" ht="51" x14ac:dyDescent="0.25">
      <c r="A68" s="14"/>
      <c r="B68" s="18" t="s">
        <v>18</v>
      </c>
      <c r="C68" s="14" t="s">
        <v>17</v>
      </c>
      <c r="D68" s="15" t="s">
        <v>16</v>
      </c>
      <c r="E68" s="17">
        <v>10000</v>
      </c>
      <c r="F68" s="14">
        <v>0</v>
      </c>
      <c r="G68" s="17">
        <v>10000</v>
      </c>
      <c r="H68" s="17">
        <v>10000</v>
      </c>
      <c r="I68" s="14">
        <v>0</v>
      </c>
      <c r="J68" s="17">
        <v>10000</v>
      </c>
      <c r="K68" s="17">
        <v>0</v>
      </c>
      <c r="L68" s="14">
        <v>0</v>
      </c>
      <c r="M68" s="17">
        <v>0</v>
      </c>
    </row>
    <row r="69" spans="1:13" ht="37.5" customHeight="1" x14ac:dyDescent="0.25">
      <c r="A69" s="12" t="s">
        <v>15</v>
      </c>
      <c r="B69" s="16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x14ac:dyDescent="0.25">
      <c r="A70" s="14">
        <v>4</v>
      </c>
      <c r="B70" s="14" t="s">
        <v>14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ht="89.25" x14ac:dyDescent="0.25">
      <c r="A71" s="14"/>
      <c r="B71" s="15" t="s">
        <v>13</v>
      </c>
      <c r="C71" s="14" t="s">
        <v>12</v>
      </c>
      <c r="D71" s="15" t="s">
        <v>11</v>
      </c>
      <c r="E71" s="14">
        <v>100</v>
      </c>
      <c r="F71" s="14">
        <v>0</v>
      </c>
      <c r="G71" s="14">
        <v>100</v>
      </c>
      <c r="H71" s="14">
        <v>100</v>
      </c>
      <c r="I71" s="14">
        <v>0</v>
      </c>
      <c r="J71" s="14">
        <v>100</v>
      </c>
      <c r="K71" s="14">
        <v>0</v>
      </c>
      <c r="L71" s="14">
        <v>0</v>
      </c>
      <c r="M71" s="14">
        <v>0</v>
      </c>
    </row>
    <row r="72" spans="1:13" x14ac:dyDescent="0.25">
      <c r="A72" s="13" t="s">
        <v>10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2" t="s">
        <v>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</row>
    <row r="74" spans="1:13" x14ac:dyDescent="0.25">
      <c r="A74" s="11"/>
    </row>
    <row r="75" spans="1:13" ht="19.5" customHeight="1" x14ac:dyDescent="0.25">
      <c r="A75" s="10" t="s">
        <v>8</v>
      </c>
      <c r="B75" s="10"/>
      <c r="C75" s="10"/>
      <c r="D75" s="10"/>
    </row>
    <row r="76" spans="1:13" ht="28.5" customHeight="1" x14ac:dyDescent="0.25">
      <c r="A76" s="9" t="s">
        <v>7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ht="19.5" customHeight="1" x14ac:dyDescent="0.25">
      <c r="A77" s="8" t="s">
        <v>6</v>
      </c>
      <c r="B77" s="8"/>
      <c r="C77" s="8"/>
      <c r="D77" s="8"/>
    </row>
    <row r="78" spans="1:13" x14ac:dyDescent="0.25">
      <c r="A78" s="4" t="s">
        <v>5</v>
      </c>
      <c r="B78" s="4"/>
      <c r="C78" s="4"/>
      <c r="D78" s="4"/>
      <c r="E78" s="4"/>
    </row>
    <row r="79" spans="1:13" x14ac:dyDescent="0.25">
      <c r="A79" s="4"/>
      <c r="B79" s="4"/>
      <c r="C79" s="4"/>
      <c r="D79" s="4"/>
      <c r="E79" s="4"/>
      <c r="G79" s="6"/>
      <c r="H79" s="6"/>
      <c r="J79" s="5" t="s">
        <v>4</v>
      </c>
      <c r="K79" s="5"/>
      <c r="L79" s="5"/>
      <c r="M79" s="5"/>
    </row>
    <row r="80" spans="1:13" ht="15.75" customHeight="1" x14ac:dyDescent="0.25">
      <c r="A80" s="7"/>
      <c r="B80" s="7"/>
      <c r="C80" s="7"/>
      <c r="D80" s="7"/>
      <c r="E80" s="7"/>
      <c r="G80" s="3" t="s">
        <v>1</v>
      </c>
      <c r="H80" s="3"/>
      <c r="J80" s="2" t="s">
        <v>0</v>
      </c>
      <c r="K80" s="2"/>
      <c r="L80" s="2"/>
      <c r="M80" s="2"/>
    </row>
    <row r="81" spans="1:13" ht="43.5" customHeight="1" x14ac:dyDescent="0.25">
      <c r="A81" s="4" t="s">
        <v>3</v>
      </c>
      <c r="B81" s="4"/>
      <c r="C81" s="4"/>
      <c r="D81" s="4"/>
      <c r="E81" s="4"/>
      <c r="G81" s="6"/>
      <c r="H81" s="6"/>
      <c r="J81" s="5" t="s">
        <v>2</v>
      </c>
      <c r="K81" s="5"/>
      <c r="L81" s="5"/>
      <c r="M81" s="5"/>
    </row>
    <row r="82" spans="1:13" ht="15.75" customHeight="1" x14ac:dyDescent="0.25">
      <c r="A82" s="4"/>
      <c r="B82" s="4"/>
      <c r="C82" s="4"/>
      <c r="D82" s="4"/>
      <c r="E82" s="4"/>
      <c r="G82" s="3" t="s">
        <v>1</v>
      </c>
      <c r="H82" s="3"/>
      <c r="J82" s="2" t="s">
        <v>0</v>
      </c>
      <c r="K82" s="2"/>
      <c r="L82" s="2"/>
      <c r="M82" s="2"/>
    </row>
  </sheetData>
  <mergeCells count="72">
    <mergeCell ref="J1:M4"/>
    <mergeCell ref="A6:M6"/>
    <mergeCell ref="A7:M7"/>
    <mergeCell ref="A8:A9"/>
    <mergeCell ref="E8:M8"/>
    <mergeCell ref="E9:M9"/>
    <mergeCell ref="A29:A30"/>
    <mergeCell ref="A10:A11"/>
    <mergeCell ref="E10:M10"/>
    <mergeCell ref="E11:M11"/>
    <mergeCell ref="A12:A13"/>
    <mergeCell ref="E12:M12"/>
    <mergeCell ref="E13:M13"/>
    <mergeCell ref="A15:M15"/>
    <mergeCell ref="B17:M17"/>
    <mergeCell ref="B18:M18"/>
    <mergeCell ref="E20:M20"/>
    <mergeCell ref="B24:M24"/>
    <mergeCell ref="B25:M25"/>
    <mergeCell ref="U29:W29"/>
    <mergeCell ref="X29:Z29"/>
    <mergeCell ref="B31:D31"/>
    <mergeCell ref="B32:D32"/>
    <mergeCell ref="B33:D33"/>
    <mergeCell ref="B29:D30"/>
    <mergeCell ref="E29:G29"/>
    <mergeCell ref="H29:J29"/>
    <mergeCell ref="K29:M29"/>
    <mergeCell ref="R29:T29"/>
    <mergeCell ref="A34:M34"/>
    <mergeCell ref="A36:M36"/>
    <mergeCell ref="A38:A39"/>
    <mergeCell ref="B38:D39"/>
    <mergeCell ref="E38:G38"/>
    <mergeCell ref="H38:J38"/>
    <mergeCell ref="K38:M38"/>
    <mergeCell ref="L41:L42"/>
    <mergeCell ref="M41:M42"/>
    <mergeCell ref="B42:D42"/>
    <mergeCell ref="B40:D40"/>
    <mergeCell ref="B41:D41"/>
    <mergeCell ref="E41:E42"/>
    <mergeCell ref="F41:F42"/>
    <mergeCell ref="G41:G42"/>
    <mergeCell ref="I41:I42"/>
    <mergeCell ref="H41:H42"/>
    <mergeCell ref="B43:D43"/>
    <mergeCell ref="A47:A48"/>
    <mergeCell ref="B47:B48"/>
    <mergeCell ref="C47:C48"/>
    <mergeCell ref="D47:D48"/>
    <mergeCell ref="K41:K42"/>
    <mergeCell ref="J41:J42"/>
    <mergeCell ref="J80:M80"/>
    <mergeCell ref="K47:M47"/>
    <mergeCell ref="A57:M57"/>
    <mergeCell ref="A63:M63"/>
    <mergeCell ref="A69:M69"/>
    <mergeCell ref="A72:M72"/>
    <mergeCell ref="A73:M73"/>
    <mergeCell ref="A76:M76"/>
    <mergeCell ref="A78:E79"/>
    <mergeCell ref="A81:E82"/>
    <mergeCell ref="G81:H81"/>
    <mergeCell ref="J81:M81"/>
    <mergeCell ref="G82:H82"/>
    <mergeCell ref="J82:M82"/>
    <mergeCell ref="E47:G47"/>
    <mergeCell ref="H47:J47"/>
    <mergeCell ref="G79:H79"/>
    <mergeCell ref="J79:M79"/>
    <mergeCell ref="G80:H80"/>
  </mergeCells>
  <pageMargins left="0.35433070866141736" right="0.15748031496062992" top="0.98425196850393704" bottom="0.98425196850393704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0712100</vt:lpstr>
      <vt:lpstr>'0712100'!Область_друку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2021-02-25T14:23:28Z</dcterms:created>
  <dcterms:modified xsi:type="dcterms:W3CDTF">2021-02-25T14:23:40Z</dcterms:modified>
</cp:coreProperties>
</file>