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2502\Звіти паспорти охорона\"/>
    </mc:Choice>
  </mc:AlternateContent>
  <bookViews>
    <workbookView xWindow="0" yWindow="0" windowWidth="24000" windowHeight="9780"/>
  </bookViews>
  <sheets>
    <sheet name="0712111" sheetId="1" r:id="rId1"/>
  </sheets>
  <definedNames>
    <definedName name="_xlnm.Print_Area" localSheetId="0">'0712111'!$A$1:$M$82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/>
  <c r="M32" i="1" s="1"/>
  <c r="M35" i="1" s="1"/>
  <c r="K32" i="1"/>
  <c r="L32" i="1"/>
  <c r="G33" i="1"/>
  <c r="M33" i="1" s="1"/>
  <c r="K33" i="1"/>
  <c r="L33" i="1"/>
  <c r="G34" i="1"/>
  <c r="G35" i="1" s="1"/>
  <c r="J34" i="1"/>
  <c r="K34" i="1"/>
  <c r="K35" i="1" s="1"/>
  <c r="L34" i="1"/>
  <c r="M34" i="1"/>
  <c r="E35" i="1"/>
  <c r="F35" i="1"/>
  <c r="H35" i="1"/>
  <c r="I35" i="1"/>
  <c r="J35" i="1"/>
  <c r="L35" i="1"/>
  <c r="K43" i="1"/>
  <c r="L43" i="1"/>
  <c r="M43" i="1"/>
  <c r="K56" i="1"/>
  <c r="M56" i="1"/>
  <c r="K60" i="1"/>
</calcChain>
</file>

<file path=xl/sharedStrings.xml><?xml version="1.0" encoding="utf-8"?>
<sst xmlns="http://schemas.openxmlformats.org/spreadsheetml/2006/main" count="151" uniqueCount="91">
  <si>
    <t>(ініціали/ініціал, прізвище)</t>
  </si>
  <si>
    <t>(підпис)</t>
  </si>
  <si>
    <t>Інна ВОЛИНЕЦЬ</t>
  </si>
  <si>
    <t>Завідувач фінансового сектору</t>
  </si>
  <si>
    <t>Людмила ГУЛЯК</t>
  </si>
  <si>
    <t>Заступник начальника управляня</t>
  </si>
  <si>
    <t>* Зазначаються всі напрями використання бюджетних коштів, затверджені у паспорті бюджетної програми.</t>
  </si>
  <si>
    <t xml:space="preserve">Бюджетна програма  0712111  Первинна медична допомога населенню, що надається центрами первинної медичної (медико-санітарної)  допомоги    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</si>
  <si>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</si>
  <si>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</t>
  </si>
  <si>
    <t>Пояснення щодо причин розбіжностей між фактичними та затвердженими результативними показниками</t>
  </si>
  <si>
    <t>Статистична звітність</t>
  </si>
  <si>
    <t>%</t>
  </si>
  <si>
    <t>забезпечення повноти охоплення профілактичними щепленнями</t>
  </si>
  <si>
    <t>якості</t>
  </si>
  <si>
    <t>Розрахунок</t>
  </si>
  <si>
    <t>грн</t>
  </si>
  <si>
    <t xml:space="preserve">середній розмір муніципальної доплати </t>
  </si>
  <si>
    <t>рівень госпіталізації на 100 жителів дорослого населеннясередній розмір премії на одного працівника</t>
  </si>
  <si>
    <t xml:space="preserve"> середні видатки на одного пільговика</t>
  </si>
  <si>
    <t>од.</t>
  </si>
  <si>
    <t>кількість прикріпленого населення на одного лікаря, який надає первинну допомогу</t>
  </si>
  <si>
    <t>ефективності</t>
  </si>
  <si>
    <t>Рішення колегії УОЗ ХМР</t>
  </si>
  <si>
    <t>чол.</t>
  </si>
  <si>
    <t>кількість працівників, яким буде виплачена премія</t>
  </si>
  <si>
    <t>ос.</t>
  </si>
  <si>
    <t>кількість осіб пільгової категорії</t>
  </si>
  <si>
    <t>кількість прикріпленого населення</t>
  </si>
  <si>
    <t>продукту</t>
  </si>
  <si>
    <t>Кошторис</t>
  </si>
  <si>
    <t>тис. грн</t>
  </si>
  <si>
    <t>видатки на виплату одноразової  грошової премії кращим працівникам (крім трудових колективів), занесених на Дошку пошани "Кращі медичні працівники міста"</t>
  </si>
  <si>
    <t>Штатний розпис</t>
  </si>
  <si>
    <t>в т. ч. Лікарів</t>
  </si>
  <si>
    <t>кількість штатних одиниць</t>
  </si>
  <si>
    <t>Правовстановлюючі документи</t>
  </si>
  <si>
    <t>загальна площа приміщень</t>
  </si>
  <si>
    <t>Статут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</si>
  <si>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</si>
  <si>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</si>
  <si>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</si>
  <si>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</si>
  <si>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</si>
  <si>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</si>
  <si>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</si>
  <si>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</si>
  <si>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</si>
  <si>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</si>
  <si>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</si>
  <si>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</si>
  <si>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</si>
  <si>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 xml:space="preserve"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рік. </t>
  </si>
  <si>
    <t>2.</t>
  </si>
  <si>
    <t>Програма «Здоров’я  хмельничан» на 2017-2021 роки   (із змінами та доповненнями)</t>
  </si>
  <si>
    <t>1.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</si>
  <si>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</si>
  <si>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</si>
  <si>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</si>
  <si>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</si>
  <si>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-  253 396,68  грн - економія коштів ( ефективне використання енергоносіїв та інших комунальних послуг)</t>
  </si>
  <si>
    <t>Усього</t>
  </si>
  <si>
    <t>Видатки на виплату одноразової  грошової премії кращим працівникам ( крім трудових колективів), занесених на Дошку пошани "Кращі медичні працівники міста"</t>
  </si>
  <si>
    <t>Забезпечення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захворювань; забезпечення інвалідів та дітей – інвалідів технічними та іншими засобами</t>
  </si>
  <si>
    <t>Здійснення видатків на оплату комунальних послуг та енергоносіїв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</si>
  <si>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</si>
  <si>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</si>
  <si>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</si>
  <si>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надання первинної медико-санітарної допомоги  населенню</t>
  </si>
  <si>
    <t>Завдання</t>
  </si>
  <si>
    <t>6. Завдання бюджетної програми</t>
  </si>
  <si>
    <t xml:space="preserve">Забезпечення потреб населення у первинній медичній (медико-санітарній) допомозі </t>
  </si>
  <si>
    <t>5. Мета бюджетної програми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</si>
  <si>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</si>
  <si>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</si>
  <si>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</si>
  <si>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</si>
  <si>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</si>
  <si>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</si>
  <si>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 xml:space="preserve">Первинна медична допомога населенню, що надається центрами первинної медичної (медико-санітарної)  допомоги    </t>
  </si>
  <si>
    <t>О726</t>
  </si>
  <si>
    <t>07 1 2111</t>
  </si>
  <si>
    <t>3.</t>
  </si>
  <si>
    <t>(найменування відповідального виконавця)</t>
  </si>
  <si>
    <t xml:space="preserve">Управління охорони здоров'я Хмельницької міської ради </t>
  </si>
  <si>
    <t>07 1  0000</t>
  </si>
  <si>
    <t>(найменування головного розпорядника)</t>
  </si>
  <si>
    <t>07 0 0000</t>
  </si>
  <si>
    <t>про виконання паспорта бюджетної програми місцевого бюджету на 2020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</si>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</sst>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4" fontId="10" fillId="0" borderId="0" xfId="0" applyNumberFormat="1" applyFont="1" applyBorder="1"/>
    <xf numFmtId="4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4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3" xfId="0" applyFont="1" applyBorder="1"/>
    <xf numFmtId="4" fontId="9" fillId="0" borderId="4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abSelected="1" topLeftCell="A68" zoomScaleNormal="100" workbookViewId="0">
      <selection activeCell="G86" sqref="G86"/>
    </sheetView>
  </sheetViews>
  <sheetFormatPr defaultRowHeight="15.75" x14ac:dyDescent="0.25"/>
  <cols>
    <col min="1" max="1" width="4.42578125" style="1" customWidth="1"/>
    <col min="2" max="2" width="13" style="1" customWidth="1"/>
    <col min="3" max="3" width="11.42578125" style="1" customWidth="1"/>
    <col min="4" max="4" width="10.7109375" style="1" customWidth="1"/>
    <col min="5" max="11" width="13" style="1" customWidth="1"/>
    <col min="12" max="12" width="14.28515625" style="1" customWidth="1"/>
    <col min="13" max="13" width="15" style="1" customWidth="1"/>
    <col min="14" max="14" width="9.140625" style="1"/>
    <col min="15" max="15" width="14.28515625" style="1" bestFit="1" customWidth="1"/>
    <col min="16" max="16384" width="9.140625" style="1"/>
  </cols>
  <sheetData>
    <row r="1" spans="1:13" ht="15.75" customHeight="1" x14ac:dyDescent="0.25">
      <c r="J1" s="64" t="s">
        <v>90</v>
      </c>
      <c r="K1" s="64"/>
      <c r="L1" s="64"/>
      <c r="M1" s="64"/>
    </row>
    <row r="2" spans="1:13" x14ac:dyDescent="0.25">
      <c r="J2" s="64"/>
      <c r="K2" s="64"/>
      <c r="L2" s="64"/>
      <c r="M2" s="64"/>
    </row>
    <row r="3" spans="1:13" x14ac:dyDescent="0.25">
      <c r="J3" s="64"/>
      <c r="K3" s="64"/>
      <c r="L3" s="64"/>
      <c r="M3" s="64"/>
    </row>
    <row r="4" spans="1:13" x14ac:dyDescent="0.25">
      <c r="J4" s="64"/>
      <c r="K4" s="64"/>
      <c r="L4" s="64"/>
      <c r="M4" s="64"/>
    </row>
    <row r="5" spans="1:13" x14ac:dyDescent="0.25">
      <c r="J5" s="63"/>
      <c r="K5" s="63"/>
      <c r="L5" s="63"/>
      <c r="M5" s="63"/>
    </row>
    <row r="6" spans="1:13" x14ac:dyDescent="0.25">
      <c r="A6" s="62" t="s">
        <v>89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x14ac:dyDescent="0.25">
      <c r="A7" s="62" t="s">
        <v>88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x14ac:dyDescent="0.25">
      <c r="A8" s="59" t="s">
        <v>55</v>
      </c>
      <c r="B8" s="60" t="s">
        <v>87</v>
      </c>
      <c r="C8" s="43"/>
      <c r="E8" s="5" t="s">
        <v>84</v>
      </c>
      <c r="F8" s="5"/>
      <c r="G8" s="5"/>
      <c r="H8" s="5"/>
      <c r="I8" s="5"/>
      <c r="J8" s="5"/>
      <c r="K8" s="5"/>
      <c r="L8" s="5"/>
      <c r="M8" s="5"/>
    </row>
    <row r="9" spans="1:13" ht="15" customHeight="1" x14ac:dyDescent="0.25">
      <c r="A9" s="59"/>
      <c r="B9" s="54" t="s">
        <v>78</v>
      </c>
      <c r="C9" s="61"/>
      <c r="D9" s="55"/>
      <c r="E9" s="58" t="s">
        <v>86</v>
      </c>
      <c r="F9" s="58"/>
      <c r="G9" s="58"/>
      <c r="H9" s="58"/>
      <c r="I9" s="58"/>
      <c r="J9" s="58"/>
      <c r="K9" s="58"/>
      <c r="L9" s="58"/>
      <c r="M9" s="58"/>
    </row>
    <row r="10" spans="1:13" x14ac:dyDescent="0.25">
      <c r="A10" s="59" t="s">
        <v>53</v>
      </c>
      <c r="B10" s="60" t="s">
        <v>85</v>
      </c>
      <c r="C10" s="43"/>
      <c r="E10" s="5" t="s">
        <v>84</v>
      </c>
      <c r="F10" s="5"/>
      <c r="G10" s="5"/>
      <c r="H10" s="5"/>
      <c r="I10" s="5"/>
      <c r="J10" s="5"/>
      <c r="K10" s="5"/>
      <c r="L10" s="5"/>
      <c r="M10" s="5"/>
    </row>
    <row r="11" spans="1:13" ht="15" customHeight="1" x14ac:dyDescent="0.25">
      <c r="A11" s="59"/>
      <c r="B11" s="54" t="s">
        <v>78</v>
      </c>
      <c r="C11" s="61"/>
      <c r="D11" s="55"/>
      <c r="E11" s="2" t="s">
        <v>83</v>
      </c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9" t="s">
        <v>82</v>
      </c>
      <c r="B12" s="60" t="s">
        <v>81</v>
      </c>
      <c r="C12" s="60" t="s">
        <v>80</v>
      </c>
      <c r="E12" s="5" t="s">
        <v>79</v>
      </c>
      <c r="F12" s="5"/>
      <c r="G12" s="5"/>
      <c r="H12" s="5"/>
      <c r="I12" s="5"/>
      <c r="J12" s="5"/>
      <c r="K12" s="5"/>
      <c r="L12" s="5"/>
      <c r="M12" s="5"/>
    </row>
    <row r="13" spans="1:13" ht="15" customHeight="1" x14ac:dyDescent="0.25">
      <c r="A13" s="59"/>
      <c r="B13" s="54" t="s">
        <v>78</v>
      </c>
      <c r="C13" s="56" t="s">
        <v>77</v>
      </c>
      <c r="D13" s="55"/>
      <c r="E13" s="58" t="s">
        <v>76</v>
      </c>
      <c r="F13" s="58"/>
      <c r="G13" s="58"/>
      <c r="H13" s="58"/>
      <c r="I13" s="58"/>
      <c r="J13" s="58"/>
      <c r="K13" s="58"/>
      <c r="L13" s="58"/>
      <c r="M13" s="58"/>
    </row>
    <row r="14" spans="1:13" ht="15" customHeight="1" x14ac:dyDescent="0.25">
      <c r="A14" s="57"/>
      <c r="B14" s="54"/>
      <c r="C14" s="56"/>
      <c r="D14" s="55"/>
      <c r="E14" s="54"/>
      <c r="F14" s="54"/>
      <c r="G14" s="54"/>
      <c r="H14" s="54"/>
      <c r="I14" s="54"/>
      <c r="J14" s="54"/>
      <c r="K14" s="54"/>
      <c r="L14" s="54"/>
      <c r="M14" s="54"/>
    </row>
    <row r="15" spans="1:13" ht="19.5" customHeight="1" x14ac:dyDescent="0.25">
      <c r="A15" s="53" t="s">
        <v>75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x14ac:dyDescent="0.25">
      <c r="A16" s="11"/>
    </row>
    <row r="17" spans="1:26" ht="31.5" x14ac:dyDescent="0.25">
      <c r="A17" s="14" t="s">
        <v>66</v>
      </c>
      <c r="B17" s="26" t="s">
        <v>74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26" ht="39.75" customHeight="1" x14ac:dyDescent="0.25">
      <c r="A18" s="14" t="s">
        <v>55</v>
      </c>
      <c r="B18" s="12" t="s">
        <v>73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26" x14ac:dyDescent="0.25">
      <c r="A19" s="11"/>
    </row>
    <row r="20" spans="1:26" ht="22.5" customHeight="1" x14ac:dyDescent="0.25">
      <c r="A20" s="10" t="s">
        <v>72</v>
      </c>
      <c r="E20" s="52" t="s">
        <v>71</v>
      </c>
      <c r="F20" s="52"/>
      <c r="G20" s="52"/>
      <c r="H20" s="52"/>
      <c r="I20" s="52"/>
      <c r="J20" s="52"/>
      <c r="K20" s="52"/>
      <c r="L20" s="52"/>
      <c r="M20" s="52"/>
    </row>
    <row r="21" spans="1:26" x14ac:dyDescent="0.25">
      <c r="A21" s="43"/>
    </row>
    <row r="22" spans="1:26" x14ac:dyDescent="0.25">
      <c r="A22" s="10" t="s">
        <v>70</v>
      </c>
    </row>
    <row r="23" spans="1:26" x14ac:dyDescent="0.25">
      <c r="A23" s="11"/>
    </row>
    <row r="24" spans="1:26" ht="32.25" customHeight="1" x14ac:dyDescent="0.25">
      <c r="A24" s="14" t="s">
        <v>66</v>
      </c>
      <c r="B24" s="26" t="s">
        <v>69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26" x14ac:dyDescent="0.25">
      <c r="A25" s="14" t="s">
        <v>55</v>
      </c>
      <c r="B25" s="12" t="s">
        <v>68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6" x14ac:dyDescent="0.25">
      <c r="A26" s="11"/>
    </row>
    <row r="27" spans="1:26" x14ac:dyDescent="0.25">
      <c r="A27" s="10" t="s">
        <v>67</v>
      </c>
    </row>
    <row r="28" spans="1:26" x14ac:dyDescent="0.25">
      <c r="A28" s="11"/>
      <c r="M28" s="43" t="s">
        <v>58</v>
      </c>
    </row>
    <row r="29" spans="1:26" ht="30" customHeight="1" x14ac:dyDescent="0.25">
      <c r="A29" s="26" t="s">
        <v>66</v>
      </c>
      <c r="B29" s="26" t="s">
        <v>65</v>
      </c>
      <c r="C29" s="26"/>
      <c r="D29" s="26"/>
      <c r="E29" s="26" t="s">
        <v>46</v>
      </c>
      <c r="F29" s="26"/>
      <c r="G29" s="26"/>
      <c r="H29" s="26" t="s">
        <v>56</v>
      </c>
      <c r="I29" s="26"/>
      <c r="J29" s="26"/>
      <c r="K29" s="26" t="s">
        <v>44</v>
      </c>
      <c r="L29" s="26"/>
      <c r="M29" s="26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33" customHeight="1" x14ac:dyDescent="0.25">
      <c r="A30" s="26"/>
      <c r="B30" s="26"/>
      <c r="C30" s="26"/>
      <c r="D30" s="26"/>
      <c r="E30" s="14" t="s">
        <v>43</v>
      </c>
      <c r="F30" s="14" t="s">
        <v>42</v>
      </c>
      <c r="G30" s="14" t="s">
        <v>41</v>
      </c>
      <c r="H30" s="14" t="s">
        <v>43</v>
      </c>
      <c r="I30" s="14" t="s">
        <v>42</v>
      </c>
      <c r="J30" s="14" t="s">
        <v>41</v>
      </c>
      <c r="K30" s="14" t="s">
        <v>43</v>
      </c>
      <c r="L30" s="14" t="s">
        <v>42</v>
      </c>
      <c r="M30" s="14" t="s">
        <v>41</v>
      </c>
      <c r="R30" s="46"/>
      <c r="S30" s="46"/>
      <c r="T30" s="46"/>
      <c r="U30" s="46"/>
      <c r="V30" s="46"/>
      <c r="W30" s="46"/>
      <c r="X30" s="46"/>
      <c r="Y30" s="46"/>
      <c r="Z30" s="46"/>
    </row>
    <row r="31" spans="1:26" x14ac:dyDescent="0.25">
      <c r="A31" s="14">
        <v>1</v>
      </c>
      <c r="B31" s="26">
        <v>2</v>
      </c>
      <c r="C31" s="26"/>
      <c r="D31" s="26"/>
      <c r="E31" s="14">
        <v>3</v>
      </c>
      <c r="F31" s="14">
        <v>4</v>
      </c>
      <c r="G31" s="14">
        <v>5</v>
      </c>
      <c r="H31" s="14">
        <v>6</v>
      </c>
      <c r="I31" s="14">
        <v>7</v>
      </c>
      <c r="J31" s="14">
        <v>8</v>
      </c>
      <c r="K31" s="14">
        <v>9</v>
      </c>
      <c r="L31" s="14">
        <v>10</v>
      </c>
      <c r="M31" s="14">
        <v>11</v>
      </c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45.75" customHeight="1" x14ac:dyDescent="0.25">
      <c r="A32" s="14" t="s">
        <v>55</v>
      </c>
      <c r="B32" s="12" t="s">
        <v>64</v>
      </c>
      <c r="C32" s="12"/>
      <c r="D32" s="12"/>
      <c r="E32" s="47">
        <v>2037443</v>
      </c>
      <c r="F32" s="47">
        <v>0</v>
      </c>
      <c r="G32" s="47">
        <f>E32+F32</f>
        <v>2037443</v>
      </c>
      <c r="H32" s="47">
        <v>1527397.82</v>
      </c>
      <c r="I32" s="47">
        <v>0</v>
      </c>
      <c r="J32" s="47">
        <f>H32+I32</f>
        <v>1527397.82</v>
      </c>
      <c r="K32" s="47">
        <f>E32-H32</f>
        <v>510045.17999999993</v>
      </c>
      <c r="L32" s="47">
        <f>F32-I32</f>
        <v>0</v>
      </c>
      <c r="M32" s="47">
        <f>G32-J32</f>
        <v>510045.17999999993</v>
      </c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49.25" customHeight="1" x14ac:dyDescent="0.25">
      <c r="A33" s="14"/>
      <c r="B33" s="50" t="s">
        <v>63</v>
      </c>
      <c r="C33" s="49"/>
      <c r="D33" s="48"/>
      <c r="E33" s="47">
        <v>6760000</v>
      </c>
      <c r="F33" s="47">
        <v>0</v>
      </c>
      <c r="G33" s="47">
        <f>E33+F33</f>
        <v>6760000</v>
      </c>
      <c r="H33" s="47">
        <v>7019366.5</v>
      </c>
      <c r="I33" s="47">
        <v>0</v>
      </c>
      <c r="J33" s="47">
        <v>7019366.5</v>
      </c>
      <c r="K33" s="47">
        <f>E33-H33</f>
        <v>-259366.5</v>
      </c>
      <c r="L33" s="47">
        <f>F33-I33</f>
        <v>0</v>
      </c>
      <c r="M33" s="47">
        <f>G33-J33</f>
        <v>-259366.5</v>
      </c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96" customHeight="1" x14ac:dyDescent="0.25">
      <c r="A34" s="14" t="s">
        <v>53</v>
      </c>
      <c r="B34" s="50" t="s">
        <v>62</v>
      </c>
      <c r="C34" s="49"/>
      <c r="D34" s="48"/>
      <c r="E34" s="47">
        <v>48800</v>
      </c>
      <c r="F34" s="47">
        <v>0</v>
      </c>
      <c r="G34" s="47">
        <f>E34+F34</f>
        <v>48800</v>
      </c>
      <c r="H34" s="47">
        <v>46082</v>
      </c>
      <c r="I34" s="47">
        <v>0</v>
      </c>
      <c r="J34" s="47">
        <f>H34+I34</f>
        <v>46082</v>
      </c>
      <c r="K34" s="47">
        <f>E34-H34</f>
        <v>2718</v>
      </c>
      <c r="L34" s="47">
        <f>F34-I34</f>
        <v>0</v>
      </c>
      <c r="M34" s="47">
        <f>G34-J34</f>
        <v>2718</v>
      </c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20.25" customHeight="1" x14ac:dyDescent="0.25">
      <c r="A35" s="14"/>
      <c r="B35" s="26" t="s">
        <v>61</v>
      </c>
      <c r="C35" s="26"/>
      <c r="D35" s="26"/>
      <c r="E35" s="47">
        <f>E34+E32+E33</f>
        <v>8846243</v>
      </c>
      <c r="F35" s="47">
        <f>F34+F32+F33</f>
        <v>0</v>
      </c>
      <c r="G35" s="47">
        <f>G34+G32+G33</f>
        <v>8846243</v>
      </c>
      <c r="H35" s="47">
        <f>H32+H34+H33</f>
        <v>8592846.3200000003</v>
      </c>
      <c r="I35" s="47">
        <f>I32+I34+I33</f>
        <v>0</v>
      </c>
      <c r="J35" s="47">
        <f>J32+J34+J33</f>
        <v>8592846.3200000003</v>
      </c>
      <c r="K35" s="47">
        <f>K32+K34+K33</f>
        <v>253396.67999999993</v>
      </c>
      <c r="L35" s="47">
        <f>L32+L34+L33</f>
        <v>0</v>
      </c>
      <c r="M35" s="47">
        <f>M32+M34+M33</f>
        <v>253396.67999999993</v>
      </c>
      <c r="O35" s="27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42" customHeight="1" x14ac:dyDescent="0.25">
      <c r="A36" s="45" t="s">
        <v>60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26" x14ac:dyDescent="0.25">
      <c r="A37" s="11"/>
    </row>
    <row r="38" spans="1:26" ht="23.25" customHeight="1" x14ac:dyDescent="0.25">
      <c r="A38" s="9" t="s">
        <v>59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26" x14ac:dyDescent="0.25">
      <c r="A39" s="11"/>
      <c r="M39" s="43" t="s">
        <v>58</v>
      </c>
    </row>
    <row r="40" spans="1:26" ht="31.5" customHeight="1" x14ac:dyDescent="0.25">
      <c r="A40" s="26" t="s">
        <v>50</v>
      </c>
      <c r="B40" s="26" t="s">
        <v>57</v>
      </c>
      <c r="C40" s="26"/>
      <c r="D40" s="26"/>
      <c r="E40" s="26" t="s">
        <v>46</v>
      </c>
      <c r="F40" s="26"/>
      <c r="G40" s="26"/>
      <c r="H40" s="26" t="s">
        <v>56</v>
      </c>
      <c r="I40" s="26"/>
      <c r="J40" s="26"/>
      <c r="K40" s="26" t="s">
        <v>44</v>
      </c>
      <c r="L40" s="26"/>
      <c r="M40" s="26"/>
    </row>
    <row r="41" spans="1:26" ht="33.75" customHeight="1" x14ac:dyDescent="0.25">
      <c r="A41" s="26"/>
      <c r="B41" s="26"/>
      <c r="C41" s="26"/>
      <c r="D41" s="26"/>
      <c r="E41" s="14" t="s">
        <v>43</v>
      </c>
      <c r="F41" s="14" t="s">
        <v>42</v>
      </c>
      <c r="G41" s="14" t="s">
        <v>41</v>
      </c>
      <c r="H41" s="14" t="s">
        <v>43</v>
      </c>
      <c r="I41" s="14" t="s">
        <v>42</v>
      </c>
      <c r="J41" s="14" t="s">
        <v>41</v>
      </c>
      <c r="K41" s="14" t="s">
        <v>43</v>
      </c>
      <c r="L41" s="14" t="s">
        <v>42</v>
      </c>
      <c r="M41" s="14" t="s">
        <v>41</v>
      </c>
    </row>
    <row r="42" spans="1:26" x14ac:dyDescent="0.25">
      <c r="A42" s="14">
        <v>1</v>
      </c>
      <c r="B42" s="26">
        <v>2</v>
      </c>
      <c r="C42" s="26"/>
      <c r="D42" s="26"/>
      <c r="E42" s="14">
        <v>3</v>
      </c>
      <c r="F42" s="14">
        <v>4</v>
      </c>
      <c r="G42" s="14">
        <v>5</v>
      </c>
      <c r="H42" s="14">
        <v>6</v>
      </c>
      <c r="I42" s="14">
        <v>7</v>
      </c>
      <c r="J42" s="14">
        <v>8</v>
      </c>
      <c r="K42" s="14">
        <v>9</v>
      </c>
      <c r="L42" s="14">
        <v>10</v>
      </c>
      <c r="M42" s="14">
        <v>11</v>
      </c>
    </row>
    <row r="43" spans="1:26" ht="39" customHeight="1" x14ac:dyDescent="0.25">
      <c r="A43" s="14" t="s">
        <v>55</v>
      </c>
      <c r="B43" s="13" t="s">
        <v>54</v>
      </c>
      <c r="C43" s="13"/>
      <c r="D43" s="13"/>
      <c r="E43" s="42">
        <v>8846243</v>
      </c>
      <c r="F43" s="42">
        <v>0</v>
      </c>
      <c r="G43" s="42">
        <v>8846243</v>
      </c>
      <c r="H43" s="42">
        <v>8592846.3200000003</v>
      </c>
      <c r="I43" s="42">
        <v>0</v>
      </c>
      <c r="J43" s="42">
        <v>8592846.3200000003</v>
      </c>
      <c r="K43" s="42">
        <f>E43-H43</f>
        <v>253396.6799999997</v>
      </c>
      <c r="L43" s="42">
        <f>F43-I43</f>
        <v>0</v>
      </c>
      <c r="M43" s="42">
        <f>G43-J43</f>
        <v>253396.6799999997</v>
      </c>
    </row>
    <row r="44" spans="1:26" ht="90" customHeight="1" x14ac:dyDescent="0.25">
      <c r="A44" s="14" t="s">
        <v>53</v>
      </c>
      <c r="B44" s="41" t="s">
        <v>52</v>
      </c>
      <c r="C44" s="40"/>
      <c r="D44" s="39"/>
      <c r="E44" s="38"/>
      <c r="F44" s="38"/>
      <c r="G44" s="38"/>
      <c r="H44" s="38"/>
      <c r="I44" s="38"/>
      <c r="J44" s="38"/>
      <c r="K44" s="38"/>
      <c r="L44" s="38"/>
      <c r="M44" s="38"/>
    </row>
    <row r="45" spans="1:26" x14ac:dyDescent="0.25">
      <c r="A45" s="37"/>
      <c r="B45" s="36"/>
      <c r="C45" s="35"/>
      <c r="D45" s="34"/>
      <c r="E45" s="33">
        <v>8846243</v>
      </c>
      <c r="F45" s="32">
        <v>0</v>
      </c>
      <c r="G45" s="32">
        <v>8846243</v>
      </c>
      <c r="H45" s="33">
        <v>8595846.3200000003</v>
      </c>
      <c r="I45" s="32">
        <v>0</v>
      </c>
      <c r="J45" s="33">
        <v>8592846.3200000003</v>
      </c>
      <c r="K45" s="33">
        <v>253396.68</v>
      </c>
      <c r="L45" s="32">
        <v>0</v>
      </c>
      <c r="M45" s="32">
        <v>253396.68</v>
      </c>
      <c r="O45" s="27"/>
    </row>
    <row r="46" spans="1:26" x14ac:dyDescent="0.25">
      <c r="A46" s="31"/>
      <c r="B46" s="30"/>
      <c r="C46" s="30"/>
      <c r="D46" s="30"/>
      <c r="E46" s="28"/>
      <c r="F46" s="29"/>
      <c r="G46" s="29"/>
      <c r="H46" s="28"/>
      <c r="I46" s="28"/>
      <c r="J46" s="28"/>
      <c r="K46" s="28"/>
      <c r="L46" s="29"/>
      <c r="M46" s="28"/>
      <c r="O46" s="27"/>
    </row>
    <row r="47" spans="1:26" x14ac:dyDescent="0.25">
      <c r="A47" s="10" t="s">
        <v>51</v>
      </c>
    </row>
    <row r="48" spans="1:26" x14ac:dyDescent="0.25">
      <c r="A48" s="11"/>
    </row>
    <row r="49" spans="1:13" ht="53.25" customHeight="1" x14ac:dyDescent="0.25">
      <c r="A49" s="26" t="s">
        <v>50</v>
      </c>
      <c r="B49" s="26" t="s">
        <v>49</v>
      </c>
      <c r="C49" s="26" t="s">
        <v>48</v>
      </c>
      <c r="D49" s="25" t="s">
        <v>47</v>
      </c>
      <c r="E49" s="26" t="s">
        <v>46</v>
      </c>
      <c r="F49" s="26"/>
      <c r="G49" s="26"/>
      <c r="H49" s="26" t="s">
        <v>45</v>
      </c>
      <c r="I49" s="26"/>
      <c r="J49" s="26"/>
      <c r="K49" s="26" t="s">
        <v>44</v>
      </c>
      <c r="L49" s="26"/>
      <c r="M49" s="26"/>
    </row>
    <row r="50" spans="1:13" ht="30.75" customHeight="1" x14ac:dyDescent="0.25">
      <c r="A50" s="26"/>
      <c r="B50" s="26"/>
      <c r="C50" s="26"/>
      <c r="D50" s="25"/>
      <c r="E50" s="14" t="s">
        <v>43</v>
      </c>
      <c r="F50" s="14" t="s">
        <v>42</v>
      </c>
      <c r="G50" s="14" t="s">
        <v>41</v>
      </c>
      <c r="H50" s="14" t="s">
        <v>43</v>
      </c>
      <c r="I50" s="14" t="s">
        <v>42</v>
      </c>
      <c r="J50" s="14" t="s">
        <v>41</v>
      </c>
      <c r="K50" s="14" t="s">
        <v>43</v>
      </c>
      <c r="L50" s="14" t="s">
        <v>42</v>
      </c>
      <c r="M50" s="14" t="s">
        <v>41</v>
      </c>
    </row>
    <row r="51" spans="1:13" x14ac:dyDescent="0.25">
      <c r="A51" s="14">
        <v>1</v>
      </c>
      <c r="B51" s="14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  <c r="J51" s="14">
        <v>10</v>
      </c>
      <c r="K51" s="14">
        <v>11</v>
      </c>
      <c r="L51" s="14">
        <v>12</v>
      </c>
      <c r="M51" s="14">
        <v>13</v>
      </c>
    </row>
    <row r="52" spans="1:13" x14ac:dyDescent="0.25">
      <c r="A52" s="14">
        <v>1</v>
      </c>
      <c r="B52" s="15" t="s">
        <v>40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25.5" x14ac:dyDescent="0.25">
      <c r="A53" s="14"/>
      <c r="B53" s="24" t="s">
        <v>39</v>
      </c>
      <c r="C53" s="14" t="s">
        <v>20</v>
      </c>
      <c r="D53" s="15" t="s">
        <v>38</v>
      </c>
      <c r="E53" s="14">
        <v>2</v>
      </c>
      <c r="F53" s="14">
        <v>0</v>
      </c>
      <c r="G53" s="14">
        <v>2</v>
      </c>
      <c r="H53" s="14">
        <v>2</v>
      </c>
      <c r="I53" s="14">
        <v>0</v>
      </c>
      <c r="J53" s="14">
        <v>2</v>
      </c>
      <c r="K53" s="14">
        <v>0</v>
      </c>
      <c r="L53" s="14">
        <v>0</v>
      </c>
      <c r="M53" s="14">
        <v>0</v>
      </c>
    </row>
    <row r="54" spans="1:13" ht="38.25" x14ac:dyDescent="0.25">
      <c r="A54" s="21"/>
      <c r="B54" s="18" t="s">
        <v>37</v>
      </c>
      <c r="C54" s="23" t="s">
        <v>31</v>
      </c>
      <c r="D54" s="19" t="s">
        <v>36</v>
      </c>
      <c r="E54" s="14">
        <v>7</v>
      </c>
      <c r="F54" s="14">
        <v>0</v>
      </c>
      <c r="G54" s="14">
        <v>7</v>
      </c>
      <c r="H54" s="14">
        <v>7</v>
      </c>
      <c r="I54" s="14">
        <v>0</v>
      </c>
      <c r="J54" s="14">
        <v>7</v>
      </c>
      <c r="K54" s="14">
        <v>0</v>
      </c>
      <c r="L54" s="14">
        <v>0</v>
      </c>
      <c r="M54" s="14">
        <v>0</v>
      </c>
    </row>
    <row r="55" spans="1:13" ht="38.25" x14ac:dyDescent="0.25">
      <c r="A55" s="14"/>
      <c r="B55" s="22" t="s">
        <v>35</v>
      </c>
      <c r="C55" s="14" t="s">
        <v>20</v>
      </c>
      <c r="D55" s="15" t="s">
        <v>33</v>
      </c>
      <c r="E55" s="14">
        <v>588.75</v>
      </c>
      <c r="F55" s="14">
        <v>0</v>
      </c>
      <c r="G55" s="14">
        <v>588.75</v>
      </c>
      <c r="H55" s="14">
        <v>588.75</v>
      </c>
      <c r="I55" s="14">
        <v>0</v>
      </c>
      <c r="J55" s="14">
        <v>588.75</v>
      </c>
      <c r="K55" s="14">
        <v>0</v>
      </c>
      <c r="L55" s="14">
        <v>0</v>
      </c>
      <c r="M55" s="14">
        <v>0</v>
      </c>
    </row>
    <row r="56" spans="1:13" ht="25.5" x14ac:dyDescent="0.25">
      <c r="A56" s="14"/>
      <c r="B56" s="15" t="s">
        <v>34</v>
      </c>
      <c r="C56" s="14" t="s">
        <v>20</v>
      </c>
      <c r="D56" s="15" t="s">
        <v>33</v>
      </c>
      <c r="E56" s="17">
        <v>221</v>
      </c>
      <c r="F56" s="14">
        <v>0</v>
      </c>
      <c r="G56" s="17">
        <v>221</v>
      </c>
      <c r="H56" s="17">
        <v>221</v>
      </c>
      <c r="I56" s="14">
        <v>0</v>
      </c>
      <c r="J56" s="17">
        <v>221</v>
      </c>
      <c r="K56" s="17">
        <f>H56-E56</f>
        <v>0</v>
      </c>
      <c r="L56" s="14">
        <v>0</v>
      </c>
      <c r="M56" s="17">
        <f>K56+L56</f>
        <v>0</v>
      </c>
    </row>
    <row r="57" spans="1:13" ht="191.25" x14ac:dyDescent="0.25">
      <c r="A57" s="14"/>
      <c r="B57" s="15" t="s">
        <v>32</v>
      </c>
      <c r="C57" s="14" t="s">
        <v>31</v>
      </c>
      <c r="D57" s="15" t="s">
        <v>30</v>
      </c>
      <c r="E57" s="17">
        <v>48.8</v>
      </c>
      <c r="F57" s="14">
        <v>0</v>
      </c>
      <c r="G57" s="17">
        <v>48.8</v>
      </c>
      <c r="H57" s="17">
        <v>48.8</v>
      </c>
      <c r="I57" s="14">
        <v>0</v>
      </c>
      <c r="J57" s="17">
        <v>48.8</v>
      </c>
      <c r="K57" s="17">
        <v>0</v>
      </c>
      <c r="L57" s="14">
        <v>0</v>
      </c>
      <c r="M57" s="17">
        <v>0</v>
      </c>
    </row>
    <row r="58" spans="1:13" ht="24" customHeight="1" x14ac:dyDescent="0.25">
      <c r="A58" s="12" t="s">
        <v>10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A59" s="14">
        <v>2</v>
      </c>
      <c r="B59" s="14" t="s">
        <v>29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ht="38.25" x14ac:dyDescent="0.25">
      <c r="A60" s="14"/>
      <c r="B60" s="15" t="s">
        <v>28</v>
      </c>
      <c r="C60" s="14" t="s">
        <v>26</v>
      </c>
      <c r="D60" s="15" t="s">
        <v>11</v>
      </c>
      <c r="E60" s="14">
        <v>268429</v>
      </c>
      <c r="F60" s="14">
        <v>0</v>
      </c>
      <c r="G60" s="14">
        <v>268429</v>
      </c>
      <c r="H60" s="14">
        <v>268429</v>
      </c>
      <c r="I60" s="14">
        <v>0</v>
      </c>
      <c r="J60" s="14">
        <v>268429</v>
      </c>
      <c r="K60" s="14">
        <f>H60-E60</f>
        <v>0</v>
      </c>
      <c r="L60" s="14">
        <v>0</v>
      </c>
      <c r="M60" s="14">
        <v>0</v>
      </c>
    </row>
    <row r="61" spans="1:13" ht="38.25" x14ac:dyDescent="0.25">
      <c r="A61" s="14"/>
      <c r="B61" s="18" t="s">
        <v>27</v>
      </c>
      <c r="C61" s="14" t="s">
        <v>26</v>
      </c>
      <c r="D61" s="15" t="s">
        <v>11</v>
      </c>
      <c r="E61" s="14">
        <v>58312</v>
      </c>
      <c r="F61" s="14">
        <v>0</v>
      </c>
      <c r="G61" s="14">
        <v>58312</v>
      </c>
      <c r="H61" s="14">
        <v>58312</v>
      </c>
      <c r="I61" s="14">
        <v>0</v>
      </c>
      <c r="J61" s="14">
        <v>58312</v>
      </c>
      <c r="K61" s="14">
        <v>0</v>
      </c>
      <c r="L61" s="14">
        <v>0</v>
      </c>
      <c r="M61" s="14">
        <v>0</v>
      </c>
    </row>
    <row r="62" spans="1:13" ht="63" customHeight="1" x14ac:dyDescent="0.25">
      <c r="A62" s="14"/>
      <c r="B62" s="19" t="s">
        <v>25</v>
      </c>
      <c r="C62" s="21" t="s">
        <v>24</v>
      </c>
      <c r="D62" s="20" t="s">
        <v>23</v>
      </c>
      <c r="E62" s="14">
        <v>4</v>
      </c>
      <c r="F62" s="14">
        <v>0</v>
      </c>
      <c r="G62" s="14">
        <v>4</v>
      </c>
      <c r="H62" s="14">
        <v>4</v>
      </c>
      <c r="I62" s="14">
        <v>0</v>
      </c>
      <c r="J62" s="14">
        <v>4</v>
      </c>
      <c r="K62" s="14">
        <v>0</v>
      </c>
      <c r="L62" s="14">
        <v>0</v>
      </c>
      <c r="M62" s="14">
        <v>0</v>
      </c>
    </row>
    <row r="63" spans="1:13" ht="27" customHeight="1" x14ac:dyDescent="0.25">
      <c r="A63" s="12" t="s">
        <v>10</v>
      </c>
      <c r="B63" s="12"/>
      <c r="C63" s="12"/>
      <c r="D63" s="16"/>
      <c r="E63" s="12"/>
      <c r="F63" s="12"/>
      <c r="G63" s="12"/>
      <c r="H63" s="12"/>
      <c r="I63" s="12"/>
      <c r="J63" s="12"/>
      <c r="K63" s="12"/>
      <c r="L63" s="12"/>
      <c r="M63" s="12"/>
    </row>
    <row r="64" spans="1:13" ht="31.5" x14ac:dyDescent="0.25">
      <c r="A64" s="14">
        <v>3</v>
      </c>
      <c r="B64" s="14" t="s">
        <v>22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89.25" x14ac:dyDescent="0.25">
      <c r="A65" s="14"/>
      <c r="B65" s="18" t="s">
        <v>21</v>
      </c>
      <c r="C65" s="14" t="s">
        <v>20</v>
      </c>
      <c r="D65" s="15" t="s">
        <v>11</v>
      </c>
      <c r="E65" s="14">
        <v>1215</v>
      </c>
      <c r="F65" s="14">
        <v>0</v>
      </c>
      <c r="G65" s="14">
        <v>1215</v>
      </c>
      <c r="H65" s="14">
        <v>1215</v>
      </c>
      <c r="I65" s="14">
        <v>0</v>
      </c>
      <c r="J65" s="14">
        <v>1215</v>
      </c>
      <c r="K65" s="14">
        <v>0</v>
      </c>
      <c r="L65" s="14">
        <v>0</v>
      </c>
      <c r="M65" s="14">
        <v>0</v>
      </c>
    </row>
    <row r="66" spans="1:13" ht="59.25" customHeight="1" x14ac:dyDescent="0.25">
      <c r="A66" s="14"/>
      <c r="B66" s="18" t="s">
        <v>19</v>
      </c>
      <c r="C66" s="14" t="s">
        <v>16</v>
      </c>
      <c r="D66" s="15" t="s">
        <v>15</v>
      </c>
      <c r="E66" s="14">
        <v>115.93</v>
      </c>
      <c r="F66" s="14">
        <v>0</v>
      </c>
      <c r="G66" s="14">
        <v>115.93</v>
      </c>
      <c r="H66" s="14">
        <v>115.93</v>
      </c>
      <c r="I66" s="14">
        <v>0</v>
      </c>
      <c r="J66" s="14">
        <v>115.93</v>
      </c>
      <c r="K66" s="14">
        <v>0</v>
      </c>
      <c r="L66" s="14">
        <v>0</v>
      </c>
      <c r="M66" s="14">
        <v>0</v>
      </c>
    </row>
    <row r="67" spans="1:13" ht="114.75" x14ac:dyDescent="0.25">
      <c r="A67" s="14"/>
      <c r="B67" s="19" t="s">
        <v>18</v>
      </c>
      <c r="C67" s="14" t="s">
        <v>16</v>
      </c>
      <c r="D67" s="15" t="s">
        <v>15</v>
      </c>
      <c r="E67" s="17">
        <v>10000</v>
      </c>
      <c r="F67" s="14">
        <v>0</v>
      </c>
      <c r="G67" s="17">
        <v>10000</v>
      </c>
      <c r="H67" s="17">
        <v>10000</v>
      </c>
      <c r="I67" s="14">
        <v>0</v>
      </c>
      <c r="J67" s="17">
        <v>10000</v>
      </c>
      <c r="K67" s="17">
        <v>0</v>
      </c>
      <c r="L67" s="14">
        <v>0</v>
      </c>
      <c r="M67" s="17">
        <v>0</v>
      </c>
    </row>
    <row r="68" spans="1:13" ht="51" x14ac:dyDescent="0.25">
      <c r="A68" s="14"/>
      <c r="B68" s="18" t="s">
        <v>17</v>
      </c>
      <c r="C68" s="14" t="s">
        <v>16</v>
      </c>
      <c r="D68" s="15" t="s">
        <v>15</v>
      </c>
      <c r="E68" s="17">
        <v>5000</v>
      </c>
      <c r="F68" s="14">
        <v>0</v>
      </c>
      <c r="G68" s="17">
        <v>5000</v>
      </c>
      <c r="H68" s="17">
        <v>5000</v>
      </c>
      <c r="I68" s="14">
        <v>0</v>
      </c>
      <c r="J68" s="17">
        <v>5000</v>
      </c>
      <c r="K68" s="17">
        <v>0</v>
      </c>
      <c r="L68" s="14">
        <v>0</v>
      </c>
      <c r="M68" s="17">
        <v>0</v>
      </c>
    </row>
    <row r="69" spans="1:13" ht="28.5" customHeight="1" x14ac:dyDescent="0.25">
      <c r="A69" s="12" t="s">
        <v>10</v>
      </c>
      <c r="B69" s="16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x14ac:dyDescent="0.25">
      <c r="A70" s="14">
        <v>4</v>
      </c>
      <c r="B70" s="14" t="s">
        <v>14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ht="76.5" x14ac:dyDescent="0.25">
      <c r="A71" s="14"/>
      <c r="B71" s="15" t="s">
        <v>13</v>
      </c>
      <c r="C71" s="14" t="s">
        <v>12</v>
      </c>
      <c r="D71" s="15" t="s">
        <v>11</v>
      </c>
      <c r="E71" s="14">
        <v>95</v>
      </c>
      <c r="F71" s="14">
        <v>0</v>
      </c>
      <c r="G71" s="14">
        <v>95</v>
      </c>
      <c r="H71" s="14">
        <v>95</v>
      </c>
      <c r="I71" s="14">
        <v>0</v>
      </c>
      <c r="J71" s="14">
        <v>95</v>
      </c>
      <c r="K71" s="14">
        <v>0</v>
      </c>
      <c r="L71" s="14">
        <v>0</v>
      </c>
      <c r="M71" s="14">
        <v>0</v>
      </c>
    </row>
    <row r="72" spans="1:13" x14ac:dyDescent="0.25">
      <c r="A72" s="13" t="s">
        <v>10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2" t="s">
        <v>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5">
      <c r="A74" s="11"/>
    </row>
    <row r="75" spans="1:13" ht="19.5" customHeight="1" x14ac:dyDescent="0.25">
      <c r="A75" s="10" t="s">
        <v>8</v>
      </c>
      <c r="B75" s="10"/>
      <c r="C75" s="10"/>
      <c r="D75" s="10"/>
    </row>
    <row r="76" spans="1:13" ht="28.5" customHeight="1" x14ac:dyDescent="0.25">
      <c r="A76" s="9" t="s">
        <v>7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9.5" customHeight="1" x14ac:dyDescent="0.25">
      <c r="A77" s="8" t="s">
        <v>6</v>
      </c>
      <c r="B77" s="8"/>
      <c r="C77" s="8"/>
      <c r="D77" s="8"/>
    </row>
    <row r="78" spans="1:13" x14ac:dyDescent="0.25">
      <c r="A78" s="4" t="s">
        <v>5</v>
      </c>
      <c r="B78" s="4"/>
      <c r="C78" s="4"/>
      <c r="D78" s="4"/>
      <c r="E78" s="4"/>
    </row>
    <row r="79" spans="1:13" x14ac:dyDescent="0.25">
      <c r="A79" s="4"/>
      <c r="B79" s="4"/>
      <c r="C79" s="4"/>
      <c r="D79" s="4"/>
      <c r="E79" s="4"/>
      <c r="G79" s="6"/>
      <c r="H79" s="6"/>
      <c r="J79" s="5" t="s">
        <v>4</v>
      </c>
      <c r="K79" s="5"/>
      <c r="L79" s="5"/>
      <c r="M79" s="5"/>
    </row>
    <row r="80" spans="1:13" ht="15.75" customHeight="1" x14ac:dyDescent="0.25">
      <c r="A80" s="7"/>
      <c r="B80" s="7"/>
      <c r="C80" s="7"/>
      <c r="D80" s="7"/>
      <c r="E80" s="7"/>
      <c r="G80" s="3" t="s">
        <v>1</v>
      </c>
      <c r="H80" s="3"/>
      <c r="J80" s="2" t="s">
        <v>0</v>
      </c>
      <c r="K80" s="2"/>
      <c r="L80" s="2"/>
      <c r="M80" s="2"/>
    </row>
    <row r="81" spans="1:13" ht="43.5" customHeight="1" x14ac:dyDescent="0.25">
      <c r="A81" s="4" t="s">
        <v>3</v>
      </c>
      <c r="B81" s="4"/>
      <c r="C81" s="4"/>
      <c r="D81" s="4"/>
      <c r="E81" s="4"/>
      <c r="G81" s="6"/>
      <c r="H81" s="6"/>
      <c r="J81" s="5" t="s">
        <v>2</v>
      </c>
      <c r="K81" s="5"/>
      <c r="L81" s="5"/>
      <c r="M81" s="5"/>
    </row>
    <row r="82" spans="1:13" ht="15.75" customHeight="1" x14ac:dyDescent="0.25">
      <c r="A82" s="4"/>
      <c r="B82" s="4"/>
      <c r="C82" s="4"/>
      <c r="D82" s="4"/>
      <c r="E82" s="4"/>
      <c r="G82" s="3" t="s">
        <v>1</v>
      </c>
      <c r="H82" s="3"/>
      <c r="J82" s="2" t="s">
        <v>0</v>
      </c>
      <c r="K82" s="2"/>
      <c r="L82" s="2"/>
      <c r="M82" s="2"/>
    </row>
  </sheetData>
  <mergeCells count="74">
    <mergeCell ref="E13:M13"/>
    <mergeCell ref="J1:M4"/>
    <mergeCell ref="A6:M6"/>
    <mergeCell ref="A7:M7"/>
    <mergeCell ref="A8:A9"/>
    <mergeCell ref="E8:M8"/>
    <mergeCell ref="E9:M9"/>
    <mergeCell ref="A15:M15"/>
    <mergeCell ref="B17:M17"/>
    <mergeCell ref="B18:M18"/>
    <mergeCell ref="E20:M20"/>
    <mergeCell ref="B24:M24"/>
    <mergeCell ref="A10:A11"/>
    <mergeCell ref="E10:M10"/>
    <mergeCell ref="E11:M11"/>
    <mergeCell ref="A12:A13"/>
    <mergeCell ref="E12:M12"/>
    <mergeCell ref="B25:M25"/>
    <mergeCell ref="A29:A30"/>
    <mergeCell ref="B29:D30"/>
    <mergeCell ref="E29:G29"/>
    <mergeCell ref="H29:J29"/>
    <mergeCell ref="K29:M29"/>
    <mergeCell ref="B33:D33"/>
    <mergeCell ref="A36:M36"/>
    <mergeCell ref="A38:M38"/>
    <mergeCell ref="R29:T29"/>
    <mergeCell ref="U29:W29"/>
    <mergeCell ref="X29:Z29"/>
    <mergeCell ref="B31:D31"/>
    <mergeCell ref="B32:D32"/>
    <mergeCell ref="A40:A41"/>
    <mergeCell ref="B40:D41"/>
    <mergeCell ref="E40:G40"/>
    <mergeCell ref="H40:J40"/>
    <mergeCell ref="K40:M40"/>
    <mergeCell ref="B34:D34"/>
    <mergeCell ref="B35:D35"/>
    <mergeCell ref="L43:L44"/>
    <mergeCell ref="M43:M44"/>
    <mergeCell ref="B44:D44"/>
    <mergeCell ref="B42:D42"/>
    <mergeCell ref="B43:D43"/>
    <mergeCell ref="E43:E44"/>
    <mergeCell ref="F43:F44"/>
    <mergeCell ref="G43:G44"/>
    <mergeCell ref="I43:I44"/>
    <mergeCell ref="H43:H44"/>
    <mergeCell ref="B45:D45"/>
    <mergeCell ref="A49:A50"/>
    <mergeCell ref="B49:B50"/>
    <mergeCell ref="C49:C50"/>
    <mergeCell ref="D49:D50"/>
    <mergeCell ref="K43:K44"/>
    <mergeCell ref="J43:J44"/>
    <mergeCell ref="J80:M80"/>
    <mergeCell ref="K49:M49"/>
    <mergeCell ref="A58:M58"/>
    <mergeCell ref="A63:M63"/>
    <mergeCell ref="A69:M69"/>
    <mergeCell ref="A72:M72"/>
    <mergeCell ref="A73:M73"/>
    <mergeCell ref="A76:M76"/>
    <mergeCell ref="A78:E79"/>
    <mergeCell ref="A81:E82"/>
    <mergeCell ref="G81:H81"/>
    <mergeCell ref="J81:M81"/>
    <mergeCell ref="G82:H82"/>
    <mergeCell ref="J82:M82"/>
    <mergeCell ref="E49:G49"/>
    <mergeCell ref="H49:J49"/>
    <mergeCell ref="G79:H79"/>
    <mergeCell ref="J79:M79"/>
    <mergeCell ref="G80:H80"/>
  </mergeCells>
  <pageMargins left="0.35433070866141736" right="0.15748031496062992" top="0.98425196850393704" bottom="0.98425196850393704" header="0.31496062992125984" footer="0.31496062992125984"/>
  <pageSetup paperSize="9" scale="82" orientation="landscape" verticalDpi="0" r:id="rId1"/>
  <rowBreaks count="3" manualBreakCount="3">
    <brk id="28" max="12" man="1"/>
    <brk id="56" max="12" man="1"/>
    <brk id="6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0712111</vt:lpstr>
      <vt:lpstr>'0712111'!Область_друку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2021-02-25T14:23:47Z</dcterms:created>
  <dcterms:modified xsi:type="dcterms:W3CDTF">2021-02-25T14:23:59Z</dcterms:modified>
</cp:coreProperties>
</file>