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Липнева сесія - 2021\"/>
    </mc:Choice>
  </mc:AlternateContent>
  <bookViews>
    <workbookView xWindow="480" yWindow="135" windowWidth="27795" windowHeight="14385"/>
  </bookViews>
  <sheets>
    <sheet name="КПК0712111" sheetId="2" r:id="rId1"/>
  </sheets>
  <definedNames>
    <definedName name="_xlnm.Print_Area" localSheetId="0">КПК0712111!$A$1:$BM$94</definedName>
  </definedNames>
  <calcPr calcId="152511" refMode="R1C1"/>
</workbook>
</file>

<file path=xl/calcChain.xml><?xml version="1.0" encoding="utf-8"?>
<calcChain xmlns="http://schemas.openxmlformats.org/spreadsheetml/2006/main">
  <c r="AB63" i="2" l="1"/>
  <c r="AC53" i="2"/>
  <c r="BE81" i="2" l="1"/>
  <c r="BE80" i="2"/>
  <c r="BE77" i="2"/>
  <c r="BE76" i="2"/>
  <c r="BE74" i="2"/>
  <c r="BE73" i="2"/>
  <c r="BE72" i="2"/>
  <c r="BE71" i="2"/>
  <c r="BE70" i="2"/>
  <c r="AR63" i="2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<sst xmlns="http://schemas.openxmlformats.org/spreadsheetml/2006/main" count="149" uniqueCount="110">
  <si>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</si>
  <si>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</si>
  <si>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</si>
  <si>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</si>
  <si>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</si>
  <si>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</si>
  <si>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</si>
  <si>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</si>
  <si>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</si>
  <si>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</si>
  <si>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</si>
  <si>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</si>
  <si>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</si>
  <si>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</si>
  <si>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</si>
  <si>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</si>
  <si>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</si>
  <si>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</si>
  <si>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</si>
  <si>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</si>
  <si>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</si>
  <si>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</si>
  <si>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</si>
  <si>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</si>
  <si>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</si>
  <si>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</si>
  <si>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</si>
  <si>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</si>
  <si>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</si>
  <si>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</si>
  <si>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</si>
  <si>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</si>
  <si>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</si>
  <si>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</si>
  <si>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</si>
  <si>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</si>
  <si>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</si>
  <si>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</si>
  <si>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</si>
  <si>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</si>
  <si>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</si>
  <si>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</si>
  <si>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</si>
  <si>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</si>
  <si>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</si>
  <si>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</si>
  <si>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</si>
  <si>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</si>
  <si>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</si>
  <si>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</si>
  <si>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</si>
  <si>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</si>
  <si>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</si>
  <si>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</si>
  <si>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</si>
  <si>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</si>
  <si>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</si>
  <si>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</si>
  <si>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</si>
  <si>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</si>
  <si>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</si>
  <si>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</si>
  <si>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</si>
  <si>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</si>
  <si>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</si>
  <si>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Забезпечення надання первинної медико-санітарної допомоги  населенню</t>
  </si>
  <si>
    <t>Здійснення видатків на оплату комунальних послуг та енергоносіїв</t>
  </si>
  <si>
    <t>Забезпечення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захворювань; забезпечення інвалідів та дітей – інвалідів технічними та іншими засобами</t>
  </si>
  <si>
    <t>Добровільне медичне страхування медичних та не медичних працівників</t>
  </si>
  <si>
    <t>УСЬОГО</t>
  </si>
  <si>
    <t>затрат</t>
  </si>
  <si>
    <t>кількість закладів</t>
  </si>
  <si>
    <t>од.</t>
  </si>
  <si>
    <t>Статут</t>
  </si>
  <si>
    <t>кількість амбулаторій</t>
  </si>
  <si>
    <t>видатки на пільговий відпуск лікарських засобів</t>
  </si>
  <si>
    <t>грн.</t>
  </si>
  <si>
    <t>Кошторис</t>
  </si>
  <si>
    <t>продукту</t>
  </si>
  <si>
    <t>кількість прикріпленого населення</t>
  </si>
  <si>
    <t>осіб</t>
  </si>
  <si>
    <t>Статистична звітність</t>
  </si>
  <si>
    <t>кількість осіб пільгової категорії</t>
  </si>
  <si>
    <t>ефективності</t>
  </si>
  <si>
    <t>кількість прикріпленого населення на одного лікаря, який надає первинну допомогу</t>
  </si>
  <si>
    <t xml:space="preserve"> середні видатки на одного пільговика</t>
  </si>
  <si>
    <t>Розрахунок</t>
  </si>
  <si>
    <t>якості</t>
  </si>
  <si>
    <t>забезпечення повноти охоплення профілактичними щепленнями</t>
  </si>
  <si>
    <t>відс.</t>
  </si>
  <si>
    <t>Зміцнення та поліпшення здоров’я населення шляхом забезпечення потреб населення у первинній медичній допомозі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</si>
  <si>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</si>
  <si>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</si>
  <si>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</si>
  <si>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</si>
  <si>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</si>
  <si>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</si>
  <si>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</si>
  <si>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</si>
  <si>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</si>
  <si>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</si>
  <si>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</si>
  <si>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0710000</t>
  </si>
  <si>
    <t>2111</t>
  </si>
  <si>
    <t>0726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</si>
  <si>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</si>
  <si>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</si>
  <si>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</si>
  <si>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</si>
  <si>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протокол постійної комісії з питань планування, бюджету, фінансів та децентралізації від 23.06.2021 року №18 , рішення сесії Хмельницької міської ради  від 14.07.2021 року №3 «Про внесення змін до бюджету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</si>
</sst>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0.5"/>
      <name val="Times New Roman"/>
      <family val="1"/>
      <charset val="204"/>
    </font>
    <font>
      <b/>
      <sz val="10.5"/>
      <name val="Arial Cyr"/>
      <charset val="204"/>
    </font>
    <font>
      <b/>
      <sz val="10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23" fillId="0" borderId="0" xfId="0" applyNumberFormat="1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4" fontId="2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26" fillId="0" borderId="4" xfId="0" applyFont="1" applyBorder="1" applyAlignment="1">
      <alignment horizontal="center" vertical="top" wrapText="1"/>
    </xf>
    <xf numFmtId="0" fontId="2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7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0" fontId="25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0" fillId="0" borderId="3" xfId="0" applyFont="1" applyBorder="1" applyAlignment="1">
      <alignment horizontal="left" vertical="top" wrapText="1"/>
    </xf>
    <xf numFmtId="0" fontId="20" fillId="0" borderId="4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2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3" fillId="0" borderId="2" xfId="0" applyNumberFormat="1" applyFont="1" applyBorder="1" applyAlignment="1">
      <alignment horizontal="left" vertical="top" wrapText="1"/>
    </xf>
    <xf numFmtId="0" fontId="24" fillId="0" borderId="3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3" xfId="0" applyFont="1" applyBorder="1" applyAlignment="1">
      <alignment horizontal="left" vertical="top" wrapText="1"/>
    </xf>
    <xf numFmtId="0" fontId="1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51" zoomScaleNormal="100" zoomScaleSheetLayoutView="100" workbookViewId="0">
      <selection activeCell="H43" sqref="H4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6" t="s">
        <v>35</v>
      </c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</row>
    <row r="2" spans="1:77" ht="15.95" customHeight="1" x14ac:dyDescent="0.2">
      <c r="AO2" s="121" t="s">
        <v>0</v>
      </c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</row>
    <row r="3" spans="1:77" ht="15" customHeight="1" x14ac:dyDescent="0.2">
      <c r="AO3" s="126" t="s">
        <v>105</v>
      </c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</row>
    <row r="4" spans="1:77" ht="32.1" customHeight="1" x14ac:dyDescent="0.2">
      <c r="AO4" s="123" t="s">
        <v>106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 x14ac:dyDescent="0.2">
      <c r="AO5" s="125" t="s">
        <v>20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ht="7.5" customHeight="1" x14ac:dyDescent="0.2"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</row>
    <row r="7" spans="1:77" ht="16.5" customHeight="1" x14ac:dyDescent="0.25">
      <c r="AO7" s="148"/>
      <c r="AP7" s="127"/>
      <c r="AQ7" s="127"/>
      <c r="AR7" s="127"/>
      <c r="AS7" s="127"/>
      <c r="AT7" s="127"/>
      <c r="AU7" s="127"/>
      <c r="AV7" s="39" t="s">
        <v>63</v>
      </c>
      <c r="AW7" s="148"/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8" t="s">
        <v>21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</row>
    <row r="11" spans="1:77" ht="15.75" customHeight="1" x14ac:dyDescent="0.2">
      <c r="A11" s="128" t="s">
        <v>99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39" t="s">
        <v>91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34"/>
      <c r="N13" s="149" t="s">
        <v>106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35"/>
      <c r="AU13" s="139" t="s">
        <v>97</v>
      </c>
      <c r="AV13" s="140"/>
      <c r="AW13" s="140"/>
      <c r="AX13" s="140"/>
      <c r="AY13" s="140"/>
      <c r="AZ13" s="140"/>
      <c r="BA13" s="140"/>
      <c r="BB13" s="1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41" t="s">
        <v>56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33"/>
      <c r="N14" s="144" t="s">
        <v>62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33"/>
      <c r="AU14" s="141" t="s">
        <v>55</v>
      </c>
      <c r="AV14" s="141"/>
      <c r="AW14" s="141"/>
      <c r="AX14" s="141"/>
      <c r="AY14" s="141"/>
      <c r="AZ14" s="141"/>
      <c r="BA14" s="141"/>
      <c r="BB14" s="1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39" t="s">
        <v>102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34"/>
      <c r="N16" s="142" t="s">
        <v>106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35"/>
      <c r="AU16" s="139" t="s">
        <v>97</v>
      </c>
      <c r="AV16" s="140"/>
      <c r="AW16" s="140"/>
      <c r="AX16" s="140"/>
      <c r="AY16" s="140"/>
      <c r="AZ16" s="140"/>
      <c r="BA16" s="140"/>
      <c r="BB16" s="1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41" t="s">
        <v>56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33"/>
      <c r="N17" s="144" t="s">
        <v>61</v>
      </c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33"/>
      <c r="AU17" s="141" t="s">
        <v>55</v>
      </c>
      <c r="AV17" s="141"/>
      <c r="AW17" s="141"/>
      <c r="AX17" s="141"/>
      <c r="AY17" s="141"/>
      <c r="AZ17" s="141"/>
      <c r="BA17" s="141"/>
      <c r="BB17" s="1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39" t="s">
        <v>100</v>
      </c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N19" s="139" t="s">
        <v>103</v>
      </c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26"/>
      <c r="AA19" s="139" t="s">
        <v>104</v>
      </c>
      <c r="AB19" s="140"/>
      <c r="AC19" s="140"/>
      <c r="AD19" s="140"/>
      <c r="AE19" s="140"/>
      <c r="AF19" s="140"/>
      <c r="AG19" s="140"/>
      <c r="AH19" s="140"/>
      <c r="AI19" s="140"/>
      <c r="AJ19" s="26"/>
      <c r="AK19" s="145" t="s">
        <v>101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6"/>
      <c r="BE19" s="139" t="s">
        <v>98</v>
      </c>
      <c r="BF19" s="140"/>
      <c r="BG19" s="140"/>
      <c r="BH19" s="140"/>
      <c r="BI19" s="140"/>
      <c r="BJ19" s="140"/>
      <c r="BK19" s="140"/>
      <c r="BL19" s="1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41" t="s">
        <v>56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N20" s="141" t="s">
        <v>57</v>
      </c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28"/>
      <c r="AA20" s="147" t="s">
        <v>58</v>
      </c>
      <c r="AB20" s="147"/>
      <c r="AC20" s="147"/>
      <c r="AD20" s="147"/>
      <c r="AE20" s="147"/>
      <c r="AF20" s="147"/>
      <c r="AG20" s="147"/>
      <c r="AH20" s="147"/>
      <c r="AI20" s="147"/>
      <c r="AJ20" s="28"/>
      <c r="AK20" s="146" t="s">
        <v>59</v>
      </c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28"/>
      <c r="BE20" s="141" t="s">
        <v>60</v>
      </c>
      <c r="BF20" s="141"/>
      <c r="BG20" s="141"/>
      <c r="BH20" s="141"/>
      <c r="BI20" s="141"/>
      <c r="BJ20" s="141"/>
      <c r="BK20" s="141"/>
      <c r="BL20" s="1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3">
        <v>10247515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137" t="s">
        <v>51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13">
        <v>10247515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22</v>
      </c>
      <c r="B23" s="89"/>
      <c r="C23" s="89"/>
      <c r="D23" s="89"/>
      <c r="E23" s="89"/>
      <c r="F23" s="89"/>
      <c r="G23" s="89"/>
      <c r="H23" s="89"/>
      <c r="I23" s="113">
        <v>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89" t="s">
        <v>24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21" t="s">
        <v>37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</row>
    <row r="26" spans="1:79" ht="114.75" customHeight="1" x14ac:dyDescent="0.2">
      <c r="A26" s="120" t="s">
        <v>109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105" t="s">
        <v>40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84">
        <v>1</v>
      </c>
      <c r="B30" s="84"/>
      <c r="C30" s="84"/>
      <c r="D30" s="84"/>
      <c r="E30" s="84"/>
      <c r="F30" s="84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60" t="s">
        <v>33</v>
      </c>
      <c r="B31" s="60"/>
      <c r="C31" s="60"/>
      <c r="D31" s="60"/>
      <c r="E31" s="60"/>
      <c r="F31" s="60"/>
      <c r="G31" s="109" t="s">
        <v>7</v>
      </c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1"/>
      <c r="CA31" s="1" t="s">
        <v>49</v>
      </c>
    </row>
    <row r="32" spans="1:79" ht="36.75" customHeight="1" x14ac:dyDescent="0.2">
      <c r="A32" s="60">
        <v>1</v>
      </c>
      <c r="B32" s="60"/>
      <c r="C32" s="60"/>
      <c r="D32" s="60"/>
      <c r="E32" s="60"/>
      <c r="F32" s="6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.95" customHeight="1" x14ac:dyDescent="0.2">
      <c r="A35" s="120" t="s">
        <v>90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5.95" customHeight="1" x14ac:dyDescent="0.2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9" t="s">
        <v>39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</row>
    <row r="39" spans="1:79" ht="27.75" customHeight="1" x14ac:dyDescent="0.2">
      <c r="A39" s="75" t="s">
        <v>28</v>
      </c>
      <c r="B39" s="75"/>
      <c r="C39" s="75"/>
      <c r="D39" s="75"/>
      <c r="E39" s="75"/>
      <c r="F39" s="75"/>
      <c r="G39" s="105" t="s">
        <v>25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5.75" hidden="1" x14ac:dyDescent="0.2">
      <c r="A40" s="84">
        <v>1</v>
      </c>
      <c r="B40" s="84"/>
      <c r="C40" s="84"/>
      <c r="D40" s="84"/>
      <c r="E40" s="84"/>
      <c r="F40" s="84"/>
      <c r="G40" s="105">
        <v>2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</row>
    <row r="41" spans="1:79" ht="10.5" hidden="1" customHeight="1" x14ac:dyDescent="0.2">
      <c r="A41" s="60" t="s">
        <v>6</v>
      </c>
      <c r="B41" s="60"/>
      <c r="C41" s="60"/>
      <c r="D41" s="60"/>
      <c r="E41" s="60"/>
      <c r="F41" s="60"/>
      <c r="G41" s="109" t="s">
        <v>7</v>
      </c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1"/>
      <c r="CA41" s="1" t="s">
        <v>11</v>
      </c>
    </row>
    <row r="42" spans="1:79" ht="18.75" customHeight="1" x14ac:dyDescent="0.2">
      <c r="A42" s="60">
        <v>1</v>
      </c>
      <c r="B42" s="60"/>
      <c r="C42" s="60"/>
      <c r="D42" s="60"/>
      <c r="E42" s="60"/>
      <c r="F42" s="60"/>
      <c r="G42" s="76" t="s">
        <v>65</v>
      </c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9" t="s">
        <v>41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84" t="s">
        <v>28</v>
      </c>
      <c r="B46" s="84"/>
      <c r="C46" s="84"/>
      <c r="D46" s="114" t="s">
        <v>26</v>
      </c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6"/>
      <c r="AC46" s="84" t="s">
        <v>29</v>
      </c>
      <c r="AD46" s="84"/>
      <c r="AE46" s="84"/>
      <c r="AF46" s="84"/>
      <c r="AG46" s="84"/>
      <c r="AH46" s="84"/>
      <c r="AI46" s="84"/>
      <c r="AJ46" s="84"/>
      <c r="AK46" s="84" t="s">
        <v>30</v>
      </c>
      <c r="AL46" s="84"/>
      <c r="AM46" s="84"/>
      <c r="AN46" s="84"/>
      <c r="AO46" s="84"/>
      <c r="AP46" s="84"/>
      <c r="AQ46" s="84"/>
      <c r="AR46" s="84"/>
      <c r="AS46" s="84" t="s">
        <v>27</v>
      </c>
      <c r="AT46" s="84"/>
      <c r="AU46" s="84"/>
      <c r="AV46" s="84"/>
      <c r="AW46" s="84"/>
      <c r="AX46" s="84"/>
      <c r="AY46" s="84"/>
      <c r="AZ46" s="8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84"/>
      <c r="B47" s="84"/>
      <c r="C47" s="84"/>
      <c r="D47" s="11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9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84">
        <v>1</v>
      </c>
      <c r="B48" s="84"/>
      <c r="C48" s="84"/>
      <c r="D48" s="85">
        <v>2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4">
        <v>3</v>
      </c>
      <c r="AD48" s="84"/>
      <c r="AE48" s="84"/>
      <c r="AF48" s="84"/>
      <c r="AG48" s="84"/>
      <c r="AH48" s="84"/>
      <c r="AI48" s="84"/>
      <c r="AJ48" s="84"/>
      <c r="AK48" s="84">
        <v>4</v>
      </c>
      <c r="AL48" s="84"/>
      <c r="AM48" s="84"/>
      <c r="AN48" s="84"/>
      <c r="AO48" s="84"/>
      <c r="AP48" s="84"/>
      <c r="AQ48" s="84"/>
      <c r="AR48" s="84"/>
      <c r="AS48" s="84">
        <v>5</v>
      </c>
      <c r="AT48" s="84"/>
      <c r="AU48" s="84"/>
      <c r="AV48" s="84"/>
      <c r="AW48" s="84"/>
      <c r="AX48" s="84"/>
      <c r="AY48" s="84"/>
      <c r="AZ48" s="8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0" t="s">
        <v>6</v>
      </c>
      <c r="B49" s="60"/>
      <c r="C49" s="60"/>
      <c r="D49" s="47" t="s">
        <v>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9"/>
      <c r="AC49" s="90" t="s">
        <v>8</v>
      </c>
      <c r="AD49" s="90"/>
      <c r="AE49" s="90"/>
      <c r="AF49" s="90"/>
      <c r="AG49" s="90"/>
      <c r="AH49" s="90"/>
      <c r="AI49" s="90"/>
      <c r="AJ49" s="90"/>
      <c r="AK49" s="90" t="s">
        <v>9</v>
      </c>
      <c r="AL49" s="90"/>
      <c r="AM49" s="90"/>
      <c r="AN49" s="90"/>
      <c r="AO49" s="90"/>
      <c r="AP49" s="90"/>
      <c r="AQ49" s="90"/>
      <c r="AR49" s="90"/>
      <c r="AS49" s="138" t="s">
        <v>10</v>
      </c>
      <c r="AT49" s="90"/>
      <c r="AU49" s="90"/>
      <c r="AV49" s="90"/>
      <c r="AW49" s="90"/>
      <c r="AX49" s="90"/>
      <c r="AY49" s="90"/>
      <c r="AZ49" s="9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7.25" customHeight="1" x14ac:dyDescent="0.2">
      <c r="A50" s="75">
        <v>1</v>
      </c>
      <c r="B50" s="75"/>
      <c r="C50" s="75"/>
      <c r="D50" s="76" t="s">
        <v>66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8"/>
      <c r="AC50" s="79">
        <v>2788065</v>
      </c>
      <c r="AD50" s="79"/>
      <c r="AE50" s="79"/>
      <c r="AF50" s="79"/>
      <c r="AG50" s="79"/>
      <c r="AH50" s="79"/>
      <c r="AI50" s="79"/>
      <c r="AJ50" s="79"/>
      <c r="AK50" s="79">
        <v>0</v>
      </c>
      <c r="AL50" s="79"/>
      <c r="AM50" s="79"/>
      <c r="AN50" s="79"/>
      <c r="AO50" s="79"/>
      <c r="AP50" s="79"/>
      <c r="AQ50" s="79"/>
      <c r="AR50" s="79"/>
      <c r="AS50" s="79">
        <f>AC50+AK50</f>
        <v>2788065</v>
      </c>
      <c r="AT50" s="79"/>
      <c r="AU50" s="79"/>
      <c r="AV50" s="79"/>
      <c r="AW50" s="79"/>
      <c r="AX50" s="79"/>
      <c r="AY50" s="79"/>
      <c r="AZ50" s="7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60" customHeight="1" x14ac:dyDescent="0.2">
      <c r="A51" s="75">
        <v>2</v>
      </c>
      <c r="B51" s="75"/>
      <c r="C51" s="75"/>
      <c r="D51" s="76" t="s">
        <v>67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7100000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7100000</v>
      </c>
      <c r="AT51" s="79"/>
      <c r="AU51" s="79"/>
      <c r="AV51" s="79"/>
      <c r="AW51" s="79"/>
      <c r="AX51" s="79"/>
      <c r="AY51" s="79"/>
      <c r="AZ51" s="79"/>
      <c r="BA51" s="21"/>
      <c r="BB51" s="21"/>
      <c r="BC51" s="21"/>
      <c r="BD51" s="21"/>
      <c r="BE51" s="21"/>
      <c r="BF51" s="21"/>
      <c r="BG51" s="21"/>
      <c r="BH51" s="21"/>
    </row>
    <row r="52" spans="1:79" ht="17.25" customHeight="1" x14ac:dyDescent="0.2">
      <c r="A52" s="75">
        <v>3</v>
      </c>
      <c r="B52" s="75"/>
      <c r="C52" s="75"/>
      <c r="D52" s="76" t="s">
        <v>68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79">
        <v>359450</v>
      </c>
      <c r="AD52" s="79"/>
      <c r="AE52" s="79"/>
      <c r="AF52" s="79"/>
      <c r="AG52" s="79"/>
      <c r="AH52" s="79"/>
      <c r="AI52" s="79"/>
      <c r="AJ52" s="79"/>
      <c r="AK52" s="79">
        <v>0</v>
      </c>
      <c r="AL52" s="79"/>
      <c r="AM52" s="79"/>
      <c r="AN52" s="79"/>
      <c r="AO52" s="79"/>
      <c r="AP52" s="79"/>
      <c r="AQ52" s="79"/>
      <c r="AR52" s="79"/>
      <c r="AS52" s="79">
        <f>AC52+AK52</f>
        <v>359450</v>
      </c>
      <c r="AT52" s="79"/>
      <c r="AU52" s="79"/>
      <c r="AV52" s="79"/>
      <c r="AW52" s="79"/>
      <c r="AX52" s="79"/>
      <c r="AY52" s="79"/>
      <c r="AZ52" s="79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ht="14.25" x14ac:dyDescent="0.2">
      <c r="A53" s="65"/>
      <c r="B53" s="65"/>
      <c r="C53" s="65"/>
      <c r="D53" s="80" t="s">
        <v>69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83">
        <f>SUM(AC50:AJ52)</f>
        <v>10247515</v>
      </c>
      <c r="AD53" s="83"/>
      <c r="AE53" s="83"/>
      <c r="AF53" s="83"/>
      <c r="AG53" s="83"/>
      <c r="AH53" s="83"/>
      <c r="AI53" s="83"/>
      <c r="AJ53" s="83"/>
      <c r="AK53" s="83">
        <v>0</v>
      </c>
      <c r="AL53" s="83"/>
      <c r="AM53" s="83"/>
      <c r="AN53" s="83"/>
      <c r="AO53" s="83"/>
      <c r="AP53" s="83"/>
      <c r="AQ53" s="83"/>
      <c r="AR53" s="83"/>
      <c r="AS53" s="83">
        <f>AC53+AK53</f>
        <v>10247515</v>
      </c>
      <c r="AT53" s="83"/>
      <c r="AU53" s="83"/>
      <c r="AV53" s="83"/>
      <c r="AW53" s="83"/>
      <c r="AX53" s="83"/>
      <c r="AY53" s="83"/>
      <c r="AZ53" s="83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121" t="s">
        <v>42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</row>
    <row r="56" spans="1:79" ht="15" customHeight="1" x14ac:dyDescent="0.2">
      <c r="A56" s="104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4" t="s">
        <v>28</v>
      </c>
      <c r="B57" s="84"/>
      <c r="C57" s="84"/>
      <c r="D57" s="114" t="s">
        <v>34</v>
      </c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6"/>
      <c r="AB57" s="84" t="s">
        <v>29</v>
      </c>
      <c r="AC57" s="84"/>
      <c r="AD57" s="84"/>
      <c r="AE57" s="84"/>
      <c r="AF57" s="84"/>
      <c r="AG57" s="84"/>
      <c r="AH57" s="84"/>
      <c r="AI57" s="84"/>
      <c r="AJ57" s="84" t="s">
        <v>30</v>
      </c>
      <c r="AK57" s="84"/>
      <c r="AL57" s="84"/>
      <c r="AM57" s="84"/>
      <c r="AN57" s="84"/>
      <c r="AO57" s="84"/>
      <c r="AP57" s="84"/>
      <c r="AQ57" s="84"/>
      <c r="AR57" s="84" t="s">
        <v>27</v>
      </c>
      <c r="AS57" s="84"/>
      <c r="AT57" s="84"/>
      <c r="AU57" s="84"/>
      <c r="AV57" s="84"/>
      <c r="AW57" s="84"/>
      <c r="AX57" s="84"/>
      <c r="AY57" s="84"/>
    </row>
    <row r="58" spans="1:79" ht="29.1" customHeight="1" x14ac:dyDescent="0.2">
      <c r="A58" s="84"/>
      <c r="B58" s="84"/>
      <c r="C58" s="84"/>
      <c r="D58" s="11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9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</row>
    <row r="59" spans="1:79" ht="15.75" customHeight="1" x14ac:dyDescent="0.2">
      <c r="A59" s="84">
        <v>1</v>
      </c>
      <c r="B59" s="84"/>
      <c r="C59" s="84"/>
      <c r="D59" s="85">
        <v>2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84">
        <v>3</v>
      </c>
      <c r="AC59" s="84"/>
      <c r="AD59" s="84"/>
      <c r="AE59" s="84"/>
      <c r="AF59" s="84"/>
      <c r="AG59" s="84"/>
      <c r="AH59" s="84"/>
      <c r="AI59" s="84"/>
      <c r="AJ59" s="84">
        <v>4</v>
      </c>
      <c r="AK59" s="84"/>
      <c r="AL59" s="84"/>
      <c r="AM59" s="84"/>
      <c r="AN59" s="84"/>
      <c r="AO59" s="84"/>
      <c r="AP59" s="84"/>
      <c r="AQ59" s="84"/>
      <c r="AR59" s="84">
        <v>5</v>
      </c>
      <c r="AS59" s="84"/>
      <c r="AT59" s="84"/>
      <c r="AU59" s="84"/>
      <c r="AV59" s="84"/>
      <c r="AW59" s="84"/>
      <c r="AX59" s="84"/>
      <c r="AY59" s="84"/>
    </row>
    <row r="60" spans="1:79" ht="12.75" hidden="1" customHeight="1" x14ac:dyDescent="0.2">
      <c r="A60" s="60" t="s">
        <v>6</v>
      </c>
      <c r="B60" s="60"/>
      <c r="C60" s="60"/>
      <c r="D60" s="109" t="s">
        <v>7</v>
      </c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1"/>
      <c r="AB60" s="90" t="s">
        <v>8</v>
      </c>
      <c r="AC60" s="90"/>
      <c r="AD60" s="90"/>
      <c r="AE60" s="90"/>
      <c r="AF60" s="90"/>
      <c r="AG60" s="90"/>
      <c r="AH60" s="90"/>
      <c r="AI60" s="90"/>
      <c r="AJ60" s="90" t="s">
        <v>9</v>
      </c>
      <c r="AK60" s="90"/>
      <c r="AL60" s="90"/>
      <c r="AM60" s="90"/>
      <c r="AN60" s="90"/>
      <c r="AO60" s="90"/>
      <c r="AP60" s="90"/>
      <c r="AQ60" s="90"/>
      <c r="AR60" s="90" t="s">
        <v>10</v>
      </c>
      <c r="AS60" s="90"/>
      <c r="AT60" s="90"/>
      <c r="AU60" s="90"/>
      <c r="AV60" s="90"/>
      <c r="AW60" s="90"/>
      <c r="AX60" s="90"/>
      <c r="AY60" s="90"/>
      <c r="CA60" s="1" t="s">
        <v>15</v>
      </c>
    </row>
    <row r="61" spans="1:79" ht="28.5" customHeight="1" x14ac:dyDescent="0.2">
      <c r="A61" s="47">
        <v>1</v>
      </c>
      <c r="B61" s="48"/>
      <c r="C61" s="49"/>
      <c r="D61" s="50" t="s">
        <v>107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53">
        <v>10247515</v>
      </c>
      <c r="AC61" s="54"/>
      <c r="AD61" s="54"/>
      <c r="AE61" s="54"/>
      <c r="AF61" s="54"/>
      <c r="AG61" s="54"/>
      <c r="AH61" s="54"/>
      <c r="AI61" s="55"/>
      <c r="AJ61" s="53">
        <v>0</v>
      </c>
      <c r="AK61" s="54"/>
      <c r="AL61" s="54"/>
      <c r="AM61" s="54"/>
      <c r="AN61" s="54"/>
      <c r="AO61" s="54"/>
      <c r="AP61" s="54"/>
      <c r="AQ61" s="55"/>
      <c r="AR61" s="53">
        <f>AB61+AJ61</f>
        <v>10247515</v>
      </c>
      <c r="AS61" s="54"/>
      <c r="AT61" s="54"/>
      <c r="AU61" s="54"/>
      <c r="AV61" s="54"/>
      <c r="AW61" s="54"/>
      <c r="AX61" s="54"/>
      <c r="AY61" s="55"/>
    </row>
    <row r="62" spans="1:79" ht="60" customHeight="1" x14ac:dyDescent="0.2">
      <c r="A62" s="60">
        <v>2</v>
      </c>
      <c r="B62" s="60"/>
      <c r="C62" s="60"/>
      <c r="D62" s="76" t="s">
        <v>108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56"/>
      <c r="AC62" s="57"/>
      <c r="AD62" s="57"/>
      <c r="AE62" s="57"/>
      <c r="AF62" s="57"/>
      <c r="AG62" s="57"/>
      <c r="AH62" s="57"/>
      <c r="AI62" s="58"/>
      <c r="AJ62" s="56"/>
      <c r="AK62" s="57"/>
      <c r="AL62" s="57"/>
      <c r="AM62" s="57"/>
      <c r="AN62" s="57"/>
      <c r="AO62" s="57"/>
      <c r="AP62" s="57"/>
      <c r="AQ62" s="58"/>
      <c r="AR62" s="56"/>
      <c r="AS62" s="57"/>
      <c r="AT62" s="57"/>
      <c r="AU62" s="57"/>
      <c r="AV62" s="57"/>
      <c r="AW62" s="57"/>
      <c r="AX62" s="57"/>
      <c r="AY62" s="58"/>
      <c r="CA62" s="1" t="s">
        <v>16</v>
      </c>
    </row>
    <row r="63" spans="1:79" s="4" customFormat="1" ht="15.75" customHeight="1" x14ac:dyDescent="0.2">
      <c r="A63" s="65"/>
      <c r="B63" s="65"/>
      <c r="C63" s="65"/>
      <c r="D63" s="92" t="s">
        <v>27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4"/>
      <c r="AB63" s="83">
        <f>SUM(AB61)</f>
        <v>10247515</v>
      </c>
      <c r="AC63" s="83"/>
      <c r="AD63" s="83"/>
      <c r="AE63" s="83"/>
      <c r="AF63" s="83"/>
      <c r="AG63" s="83"/>
      <c r="AH63" s="83"/>
      <c r="AI63" s="83"/>
      <c r="AJ63" s="83">
        <v>0</v>
      </c>
      <c r="AK63" s="83"/>
      <c r="AL63" s="83"/>
      <c r="AM63" s="83"/>
      <c r="AN63" s="83"/>
      <c r="AO63" s="83"/>
      <c r="AP63" s="83"/>
      <c r="AQ63" s="83"/>
      <c r="AR63" s="83">
        <f>AB63+AJ63</f>
        <v>10247515</v>
      </c>
      <c r="AS63" s="83"/>
      <c r="AT63" s="83"/>
      <c r="AU63" s="83"/>
      <c r="AV63" s="83"/>
      <c r="AW63" s="83"/>
      <c r="AX63" s="83"/>
      <c r="AY63" s="83"/>
    </row>
    <row r="64" spans="1:79" s="4" customFormat="1" ht="12.75" customHeight="1" x14ac:dyDescent="0.2">
      <c r="A64" s="41"/>
      <c r="B64" s="41"/>
      <c r="C64" s="41"/>
      <c r="D64" s="42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</row>
    <row r="65" spans="1:79" ht="15.75" customHeight="1" x14ac:dyDescent="0.2">
      <c r="A65" s="89" t="s">
        <v>43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</row>
    <row r="66" spans="1:79" ht="15.75" customHeight="1" x14ac:dyDescent="0.2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</row>
    <row r="67" spans="1:79" ht="30" customHeight="1" x14ac:dyDescent="0.2">
      <c r="A67" s="84" t="s">
        <v>28</v>
      </c>
      <c r="B67" s="84"/>
      <c r="C67" s="84"/>
      <c r="D67" s="84"/>
      <c r="E67" s="84"/>
      <c r="F67" s="84"/>
      <c r="G67" s="85" t="s">
        <v>44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7"/>
      <c r="Z67" s="84" t="s">
        <v>2</v>
      </c>
      <c r="AA67" s="84"/>
      <c r="AB67" s="84"/>
      <c r="AC67" s="84"/>
      <c r="AD67" s="84"/>
      <c r="AE67" s="84" t="s">
        <v>1</v>
      </c>
      <c r="AF67" s="84"/>
      <c r="AG67" s="84"/>
      <c r="AH67" s="84"/>
      <c r="AI67" s="84"/>
      <c r="AJ67" s="84"/>
      <c r="AK67" s="84"/>
      <c r="AL67" s="84"/>
      <c r="AM67" s="84"/>
      <c r="AN67" s="84"/>
      <c r="AO67" s="85" t="s">
        <v>29</v>
      </c>
      <c r="AP67" s="86"/>
      <c r="AQ67" s="86"/>
      <c r="AR67" s="86"/>
      <c r="AS67" s="86"/>
      <c r="AT67" s="86"/>
      <c r="AU67" s="86"/>
      <c r="AV67" s="87"/>
      <c r="AW67" s="85" t="s">
        <v>30</v>
      </c>
      <c r="AX67" s="86"/>
      <c r="AY67" s="86"/>
      <c r="AZ67" s="86"/>
      <c r="BA67" s="86"/>
      <c r="BB67" s="86"/>
      <c r="BC67" s="86"/>
      <c r="BD67" s="87"/>
      <c r="BE67" s="85" t="s">
        <v>27</v>
      </c>
      <c r="BF67" s="86"/>
      <c r="BG67" s="86"/>
      <c r="BH67" s="86"/>
      <c r="BI67" s="86"/>
      <c r="BJ67" s="86"/>
      <c r="BK67" s="86"/>
      <c r="BL67" s="87"/>
    </row>
    <row r="68" spans="1:79" ht="15.75" customHeight="1" x14ac:dyDescent="0.2">
      <c r="A68" s="84">
        <v>1</v>
      </c>
      <c r="B68" s="84"/>
      <c r="C68" s="84"/>
      <c r="D68" s="84"/>
      <c r="E68" s="84"/>
      <c r="F68" s="84"/>
      <c r="G68" s="85">
        <v>2</v>
      </c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7"/>
      <c r="Z68" s="84">
        <v>3</v>
      </c>
      <c r="AA68" s="84"/>
      <c r="AB68" s="84"/>
      <c r="AC68" s="84"/>
      <c r="AD68" s="84"/>
      <c r="AE68" s="84">
        <v>4</v>
      </c>
      <c r="AF68" s="84"/>
      <c r="AG68" s="84"/>
      <c r="AH68" s="84"/>
      <c r="AI68" s="84"/>
      <c r="AJ68" s="84"/>
      <c r="AK68" s="84"/>
      <c r="AL68" s="84"/>
      <c r="AM68" s="84"/>
      <c r="AN68" s="84"/>
      <c r="AO68" s="84">
        <v>5</v>
      </c>
      <c r="AP68" s="84"/>
      <c r="AQ68" s="84"/>
      <c r="AR68" s="84"/>
      <c r="AS68" s="84"/>
      <c r="AT68" s="84"/>
      <c r="AU68" s="84"/>
      <c r="AV68" s="84"/>
      <c r="AW68" s="84">
        <v>6</v>
      </c>
      <c r="AX68" s="84"/>
      <c r="AY68" s="84"/>
      <c r="AZ68" s="84"/>
      <c r="BA68" s="84"/>
      <c r="BB68" s="84"/>
      <c r="BC68" s="84"/>
      <c r="BD68" s="84"/>
      <c r="BE68" s="84">
        <v>7</v>
      </c>
      <c r="BF68" s="84"/>
      <c r="BG68" s="84"/>
      <c r="BH68" s="84"/>
      <c r="BI68" s="84"/>
      <c r="BJ68" s="84"/>
      <c r="BK68" s="84"/>
      <c r="BL68" s="84"/>
    </row>
    <row r="69" spans="1:79" ht="12.75" hidden="1" customHeight="1" x14ac:dyDescent="0.2">
      <c r="A69" s="60" t="s">
        <v>33</v>
      </c>
      <c r="B69" s="60"/>
      <c r="C69" s="60"/>
      <c r="D69" s="60"/>
      <c r="E69" s="60"/>
      <c r="F69" s="60"/>
      <c r="G69" s="109" t="s">
        <v>7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60" t="s">
        <v>19</v>
      </c>
      <c r="AA69" s="60"/>
      <c r="AB69" s="60"/>
      <c r="AC69" s="60"/>
      <c r="AD69" s="60"/>
      <c r="AE69" s="129" t="s">
        <v>32</v>
      </c>
      <c r="AF69" s="129"/>
      <c r="AG69" s="129"/>
      <c r="AH69" s="129"/>
      <c r="AI69" s="129"/>
      <c r="AJ69" s="129"/>
      <c r="AK69" s="129"/>
      <c r="AL69" s="129"/>
      <c r="AM69" s="129"/>
      <c r="AN69" s="109"/>
      <c r="AO69" s="90" t="s">
        <v>8</v>
      </c>
      <c r="AP69" s="90"/>
      <c r="AQ69" s="90"/>
      <c r="AR69" s="90"/>
      <c r="AS69" s="90"/>
      <c r="AT69" s="90"/>
      <c r="AU69" s="90"/>
      <c r="AV69" s="90"/>
      <c r="AW69" s="90" t="s">
        <v>31</v>
      </c>
      <c r="AX69" s="90"/>
      <c r="AY69" s="90"/>
      <c r="AZ69" s="90"/>
      <c r="BA69" s="90"/>
      <c r="BB69" s="90"/>
      <c r="BC69" s="90"/>
      <c r="BD69" s="90"/>
      <c r="BE69" s="90" t="s">
        <v>10</v>
      </c>
      <c r="BF69" s="90"/>
      <c r="BG69" s="90"/>
      <c r="BH69" s="90"/>
      <c r="BI69" s="90"/>
      <c r="BJ69" s="90"/>
      <c r="BK69" s="90"/>
      <c r="BL69" s="90"/>
      <c r="CA69" s="1" t="s">
        <v>17</v>
      </c>
    </row>
    <row r="70" spans="1:79" s="4" customFormat="1" ht="12.75" customHeight="1" x14ac:dyDescent="0.2">
      <c r="A70" s="65">
        <v>1</v>
      </c>
      <c r="B70" s="65"/>
      <c r="C70" s="65"/>
      <c r="D70" s="65"/>
      <c r="E70" s="65"/>
      <c r="F70" s="65"/>
      <c r="G70" s="130" t="s">
        <v>70</v>
      </c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2"/>
      <c r="Z70" s="133"/>
      <c r="AA70" s="133"/>
      <c r="AB70" s="133"/>
      <c r="AC70" s="133"/>
      <c r="AD70" s="133"/>
      <c r="AE70" s="134"/>
      <c r="AF70" s="134"/>
      <c r="AG70" s="134"/>
      <c r="AH70" s="134"/>
      <c r="AI70" s="134"/>
      <c r="AJ70" s="134"/>
      <c r="AK70" s="134"/>
      <c r="AL70" s="134"/>
      <c r="AM70" s="134"/>
      <c r="AN70" s="135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>
        <f t="shared" ref="BE70:BE81" si="0">AO70+AW70</f>
        <v>0</v>
      </c>
      <c r="BF70" s="91"/>
      <c r="BG70" s="91"/>
      <c r="BH70" s="91"/>
      <c r="BI70" s="91"/>
      <c r="BJ70" s="91"/>
      <c r="BK70" s="91"/>
      <c r="BL70" s="91"/>
      <c r="CA70" s="4" t="s">
        <v>18</v>
      </c>
    </row>
    <row r="71" spans="1:79" ht="12.75" customHeight="1" x14ac:dyDescent="0.2">
      <c r="A71" s="60">
        <v>0</v>
      </c>
      <c r="B71" s="60"/>
      <c r="C71" s="60"/>
      <c r="D71" s="60"/>
      <c r="E71" s="60"/>
      <c r="F71" s="60"/>
      <c r="G71" s="61" t="s">
        <v>71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4" t="s">
        <v>72</v>
      </c>
      <c r="AA71" s="64"/>
      <c r="AB71" s="64"/>
      <c r="AC71" s="64"/>
      <c r="AD71" s="64"/>
      <c r="AE71" s="64" t="s">
        <v>73</v>
      </c>
      <c r="AF71" s="64"/>
      <c r="AG71" s="64"/>
      <c r="AH71" s="64"/>
      <c r="AI71" s="64"/>
      <c r="AJ71" s="64"/>
      <c r="AK71" s="64"/>
      <c r="AL71" s="64"/>
      <c r="AM71" s="64"/>
      <c r="AN71" s="74"/>
      <c r="AO71" s="59">
        <v>2</v>
      </c>
      <c r="AP71" s="59"/>
      <c r="AQ71" s="59"/>
      <c r="AR71" s="59"/>
      <c r="AS71" s="59"/>
      <c r="AT71" s="59"/>
      <c r="AU71" s="59"/>
      <c r="AV71" s="59"/>
      <c r="AW71" s="59">
        <v>0</v>
      </c>
      <c r="AX71" s="59"/>
      <c r="AY71" s="59"/>
      <c r="AZ71" s="59"/>
      <c r="BA71" s="59"/>
      <c r="BB71" s="59"/>
      <c r="BC71" s="59"/>
      <c r="BD71" s="59"/>
      <c r="BE71" s="59">
        <f t="shared" si="0"/>
        <v>2</v>
      </c>
      <c r="BF71" s="59"/>
      <c r="BG71" s="59"/>
      <c r="BH71" s="59"/>
      <c r="BI71" s="59"/>
      <c r="BJ71" s="59"/>
      <c r="BK71" s="59"/>
      <c r="BL71" s="59"/>
    </row>
    <row r="72" spans="1:79" ht="12.75" customHeight="1" x14ac:dyDescent="0.2">
      <c r="A72" s="60">
        <v>0</v>
      </c>
      <c r="B72" s="60"/>
      <c r="C72" s="60"/>
      <c r="D72" s="60"/>
      <c r="E72" s="60"/>
      <c r="F72" s="60"/>
      <c r="G72" s="61" t="s">
        <v>74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4" t="s">
        <v>72</v>
      </c>
      <c r="AA72" s="64"/>
      <c r="AB72" s="64"/>
      <c r="AC72" s="64"/>
      <c r="AD72" s="64"/>
      <c r="AE72" s="64" t="s">
        <v>73</v>
      </c>
      <c r="AF72" s="64"/>
      <c r="AG72" s="64"/>
      <c r="AH72" s="64"/>
      <c r="AI72" s="64"/>
      <c r="AJ72" s="64"/>
      <c r="AK72" s="64"/>
      <c r="AL72" s="64"/>
      <c r="AM72" s="64"/>
      <c r="AN72" s="74"/>
      <c r="AO72" s="59">
        <v>25</v>
      </c>
      <c r="AP72" s="59"/>
      <c r="AQ72" s="59"/>
      <c r="AR72" s="59"/>
      <c r="AS72" s="59"/>
      <c r="AT72" s="59"/>
      <c r="AU72" s="59"/>
      <c r="AV72" s="59"/>
      <c r="AW72" s="59">
        <v>0</v>
      </c>
      <c r="AX72" s="59"/>
      <c r="AY72" s="59"/>
      <c r="AZ72" s="59"/>
      <c r="BA72" s="59"/>
      <c r="BB72" s="59"/>
      <c r="BC72" s="59"/>
      <c r="BD72" s="59"/>
      <c r="BE72" s="59">
        <f t="shared" si="0"/>
        <v>25</v>
      </c>
      <c r="BF72" s="59"/>
      <c r="BG72" s="59"/>
      <c r="BH72" s="59"/>
      <c r="BI72" s="59"/>
      <c r="BJ72" s="59"/>
      <c r="BK72" s="59"/>
      <c r="BL72" s="59"/>
    </row>
    <row r="73" spans="1:79" ht="12.75" customHeight="1" x14ac:dyDescent="0.2">
      <c r="A73" s="60">
        <v>0</v>
      </c>
      <c r="B73" s="60"/>
      <c r="C73" s="60"/>
      <c r="D73" s="60"/>
      <c r="E73" s="60"/>
      <c r="F73" s="60"/>
      <c r="G73" s="61" t="s">
        <v>75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3"/>
      <c r="Z73" s="64" t="s">
        <v>76</v>
      </c>
      <c r="AA73" s="64"/>
      <c r="AB73" s="64"/>
      <c r="AC73" s="64"/>
      <c r="AD73" s="64"/>
      <c r="AE73" s="64" t="s">
        <v>77</v>
      </c>
      <c r="AF73" s="64"/>
      <c r="AG73" s="64"/>
      <c r="AH73" s="64"/>
      <c r="AI73" s="64"/>
      <c r="AJ73" s="64"/>
      <c r="AK73" s="64"/>
      <c r="AL73" s="64"/>
      <c r="AM73" s="64"/>
      <c r="AN73" s="74"/>
      <c r="AO73" s="59">
        <v>7100000</v>
      </c>
      <c r="AP73" s="59"/>
      <c r="AQ73" s="59"/>
      <c r="AR73" s="59"/>
      <c r="AS73" s="59"/>
      <c r="AT73" s="59"/>
      <c r="AU73" s="59"/>
      <c r="AV73" s="59"/>
      <c r="AW73" s="59">
        <v>0</v>
      </c>
      <c r="AX73" s="59"/>
      <c r="AY73" s="59"/>
      <c r="AZ73" s="59"/>
      <c r="BA73" s="59"/>
      <c r="BB73" s="59"/>
      <c r="BC73" s="59"/>
      <c r="BD73" s="59"/>
      <c r="BE73" s="59">
        <f t="shared" si="0"/>
        <v>7100000</v>
      </c>
      <c r="BF73" s="59"/>
      <c r="BG73" s="59"/>
      <c r="BH73" s="59"/>
      <c r="BI73" s="59"/>
      <c r="BJ73" s="59"/>
      <c r="BK73" s="59"/>
      <c r="BL73" s="59"/>
    </row>
    <row r="74" spans="1:79" s="4" customFormat="1" ht="12.75" customHeight="1" x14ac:dyDescent="0.2">
      <c r="A74" s="65">
        <v>2</v>
      </c>
      <c r="B74" s="65"/>
      <c r="C74" s="65"/>
      <c r="D74" s="65"/>
      <c r="E74" s="65"/>
      <c r="F74" s="65"/>
      <c r="G74" s="66" t="s">
        <v>78</v>
      </c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8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73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>
        <f t="shared" si="0"/>
        <v>0</v>
      </c>
      <c r="BF74" s="70"/>
      <c r="BG74" s="70"/>
      <c r="BH74" s="70"/>
      <c r="BI74" s="70"/>
      <c r="BJ74" s="70"/>
      <c r="BK74" s="70"/>
      <c r="BL74" s="70"/>
    </row>
    <row r="75" spans="1:79" ht="12.75" customHeight="1" x14ac:dyDescent="0.2">
      <c r="A75" s="60">
        <v>0</v>
      </c>
      <c r="B75" s="60"/>
      <c r="C75" s="60"/>
      <c r="D75" s="60"/>
      <c r="E75" s="60"/>
      <c r="F75" s="60"/>
      <c r="G75" s="61" t="s">
        <v>79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3"/>
      <c r="Z75" s="64" t="s">
        <v>80</v>
      </c>
      <c r="AA75" s="64"/>
      <c r="AB75" s="64"/>
      <c r="AC75" s="64"/>
      <c r="AD75" s="64"/>
      <c r="AE75" s="61" t="s">
        <v>81</v>
      </c>
      <c r="AF75" s="62"/>
      <c r="AG75" s="62"/>
      <c r="AH75" s="62"/>
      <c r="AI75" s="62"/>
      <c r="AJ75" s="62"/>
      <c r="AK75" s="62"/>
      <c r="AL75" s="62"/>
      <c r="AM75" s="62"/>
      <c r="AN75" s="63"/>
      <c r="AO75" s="72">
        <v>273713</v>
      </c>
      <c r="AP75" s="72"/>
      <c r="AQ75" s="72"/>
      <c r="AR75" s="72"/>
      <c r="AS75" s="72"/>
      <c r="AT75" s="72"/>
      <c r="AU75" s="72"/>
      <c r="AV75" s="72"/>
      <c r="AW75" s="59">
        <v>0</v>
      </c>
      <c r="AX75" s="59"/>
      <c r="AY75" s="59"/>
      <c r="AZ75" s="59"/>
      <c r="BA75" s="59"/>
      <c r="BB75" s="59"/>
      <c r="BC75" s="59"/>
      <c r="BD75" s="59"/>
      <c r="BE75" s="72">
        <v>273713</v>
      </c>
      <c r="BF75" s="72"/>
      <c r="BG75" s="72"/>
      <c r="BH75" s="72"/>
      <c r="BI75" s="72"/>
      <c r="BJ75" s="72"/>
      <c r="BK75" s="72"/>
      <c r="BL75" s="72"/>
    </row>
    <row r="76" spans="1:79" ht="12.75" customHeight="1" x14ac:dyDescent="0.2">
      <c r="A76" s="60">
        <v>0</v>
      </c>
      <c r="B76" s="60"/>
      <c r="C76" s="60"/>
      <c r="D76" s="60"/>
      <c r="E76" s="60"/>
      <c r="F76" s="60"/>
      <c r="G76" s="61" t="s">
        <v>82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 t="s">
        <v>80</v>
      </c>
      <c r="AA76" s="64"/>
      <c r="AB76" s="64"/>
      <c r="AC76" s="64"/>
      <c r="AD76" s="64"/>
      <c r="AE76" s="61" t="s">
        <v>81</v>
      </c>
      <c r="AF76" s="62"/>
      <c r="AG76" s="62"/>
      <c r="AH76" s="62"/>
      <c r="AI76" s="62"/>
      <c r="AJ76" s="62"/>
      <c r="AK76" s="62"/>
      <c r="AL76" s="62"/>
      <c r="AM76" s="62"/>
      <c r="AN76" s="63"/>
      <c r="AO76" s="59">
        <v>59347</v>
      </c>
      <c r="AP76" s="59"/>
      <c r="AQ76" s="59"/>
      <c r="AR76" s="59"/>
      <c r="AS76" s="59"/>
      <c r="AT76" s="59"/>
      <c r="AU76" s="59"/>
      <c r="AV76" s="59"/>
      <c r="AW76" s="59">
        <v>0</v>
      </c>
      <c r="AX76" s="59"/>
      <c r="AY76" s="59"/>
      <c r="AZ76" s="59"/>
      <c r="BA76" s="59"/>
      <c r="BB76" s="59"/>
      <c r="BC76" s="59"/>
      <c r="BD76" s="59"/>
      <c r="BE76" s="59">
        <f t="shared" si="0"/>
        <v>59347</v>
      </c>
      <c r="BF76" s="59"/>
      <c r="BG76" s="59"/>
      <c r="BH76" s="59"/>
      <c r="BI76" s="59"/>
      <c r="BJ76" s="59"/>
      <c r="BK76" s="59"/>
      <c r="BL76" s="59"/>
    </row>
    <row r="77" spans="1:79" s="4" customFormat="1" ht="12.75" customHeight="1" x14ac:dyDescent="0.2">
      <c r="A77" s="65">
        <v>3</v>
      </c>
      <c r="B77" s="65"/>
      <c r="C77" s="65"/>
      <c r="D77" s="65"/>
      <c r="E77" s="65"/>
      <c r="F77" s="65"/>
      <c r="G77" s="66" t="s">
        <v>83</v>
      </c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8"/>
      <c r="Z77" s="69"/>
      <c r="AA77" s="69"/>
      <c r="AB77" s="69"/>
      <c r="AC77" s="69"/>
      <c r="AD77" s="69"/>
      <c r="AE77" s="66"/>
      <c r="AF77" s="67"/>
      <c r="AG77" s="67"/>
      <c r="AH77" s="67"/>
      <c r="AI77" s="67"/>
      <c r="AJ77" s="67"/>
      <c r="AK77" s="67"/>
      <c r="AL77" s="67"/>
      <c r="AM77" s="67"/>
      <c r="AN77" s="68"/>
      <c r="AO77" s="71"/>
      <c r="AP77" s="71"/>
      <c r="AQ77" s="71"/>
      <c r="AR77" s="71"/>
      <c r="AS77" s="71"/>
      <c r="AT77" s="71"/>
      <c r="AU77" s="71"/>
      <c r="AV77" s="71"/>
      <c r="AW77" s="70"/>
      <c r="AX77" s="70"/>
      <c r="AY77" s="70"/>
      <c r="AZ77" s="70"/>
      <c r="BA77" s="70"/>
      <c r="BB77" s="70"/>
      <c r="BC77" s="70"/>
      <c r="BD77" s="70"/>
      <c r="BE77" s="70">
        <f t="shared" si="0"/>
        <v>0</v>
      </c>
      <c r="BF77" s="70"/>
      <c r="BG77" s="70"/>
      <c r="BH77" s="70"/>
      <c r="BI77" s="70"/>
      <c r="BJ77" s="70"/>
      <c r="BK77" s="70"/>
      <c r="BL77" s="70"/>
    </row>
    <row r="78" spans="1:79" ht="25.5" customHeight="1" x14ac:dyDescent="0.2">
      <c r="A78" s="60">
        <v>0</v>
      </c>
      <c r="B78" s="60"/>
      <c r="C78" s="60"/>
      <c r="D78" s="60"/>
      <c r="E78" s="60"/>
      <c r="F78" s="60"/>
      <c r="G78" s="61" t="s">
        <v>84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3"/>
      <c r="Z78" s="64" t="s">
        <v>72</v>
      </c>
      <c r="AA78" s="64"/>
      <c r="AB78" s="64"/>
      <c r="AC78" s="64"/>
      <c r="AD78" s="64"/>
      <c r="AE78" s="61" t="s">
        <v>81</v>
      </c>
      <c r="AF78" s="62"/>
      <c r="AG78" s="62"/>
      <c r="AH78" s="62"/>
      <c r="AI78" s="62"/>
      <c r="AJ78" s="62"/>
      <c r="AK78" s="62"/>
      <c r="AL78" s="62"/>
      <c r="AM78" s="62"/>
      <c r="AN78" s="63"/>
      <c r="AO78" s="59">
        <v>1446</v>
      </c>
      <c r="AP78" s="59"/>
      <c r="AQ78" s="59"/>
      <c r="AR78" s="59"/>
      <c r="AS78" s="59"/>
      <c r="AT78" s="59"/>
      <c r="AU78" s="59"/>
      <c r="AV78" s="59"/>
      <c r="AW78" s="59">
        <v>0</v>
      </c>
      <c r="AX78" s="59"/>
      <c r="AY78" s="59"/>
      <c r="AZ78" s="59"/>
      <c r="BA78" s="59"/>
      <c r="BB78" s="59"/>
      <c r="BC78" s="59"/>
      <c r="BD78" s="59"/>
      <c r="BE78" s="59">
        <v>1446</v>
      </c>
      <c r="BF78" s="59"/>
      <c r="BG78" s="59"/>
      <c r="BH78" s="59"/>
      <c r="BI78" s="59"/>
      <c r="BJ78" s="59"/>
      <c r="BK78" s="59"/>
      <c r="BL78" s="59"/>
    </row>
    <row r="79" spans="1:79" ht="12.75" customHeight="1" x14ac:dyDescent="0.2">
      <c r="A79" s="60">
        <v>0</v>
      </c>
      <c r="B79" s="60"/>
      <c r="C79" s="60"/>
      <c r="D79" s="60"/>
      <c r="E79" s="60"/>
      <c r="F79" s="60"/>
      <c r="G79" s="61" t="s">
        <v>85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3"/>
      <c r="Z79" s="64" t="s">
        <v>76</v>
      </c>
      <c r="AA79" s="64"/>
      <c r="AB79" s="64"/>
      <c r="AC79" s="64"/>
      <c r="AD79" s="64"/>
      <c r="AE79" s="61" t="s">
        <v>86</v>
      </c>
      <c r="AF79" s="62"/>
      <c r="AG79" s="62"/>
      <c r="AH79" s="62"/>
      <c r="AI79" s="62"/>
      <c r="AJ79" s="62"/>
      <c r="AK79" s="62"/>
      <c r="AL79" s="62"/>
      <c r="AM79" s="62"/>
      <c r="AN79" s="63"/>
      <c r="AO79" s="59">
        <v>119.64</v>
      </c>
      <c r="AP79" s="59"/>
      <c r="AQ79" s="59"/>
      <c r="AR79" s="59"/>
      <c r="AS79" s="59"/>
      <c r="AT79" s="59"/>
      <c r="AU79" s="59"/>
      <c r="AV79" s="59"/>
      <c r="AW79" s="59">
        <v>0</v>
      </c>
      <c r="AX79" s="59"/>
      <c r="AY79" s="59"/>
      <c r="AZ79" s="59"/>
      <c r="BA79" s="59"/>
      <c r="BB79" s="59"/>
      <c r="BC79" s="59"/>
      <c r="BD79" s="59"/>
      <c r="BE79" s="59">
        <v>119.64</v>
      </c>
      <c r="BF79" s="59"/>
      <c r="BG79" s="59"/>
      <c r="BH79" s="59"/>
      <c r="BI79" s="59"/>
      <c r="BJ79" s="59"/>
      <c r="BK79" s="59"/>
      <c r="BL79" s="59"/>
    </row>
    <row r="80" spans="1:79" s="4" customFormat="1" ht="12.75" customHeight="1" x14ac:dyDescent="0.2">
      <c r="A80" s="65">
        <v>4</v>
      </c>
      <c r="B80" s="65"/>
      <c r="C80" s="65"/>
      <c r="D80" s="65"/>
      <c r="E80" s="65"/>
      <c r="F80" s="65"/>
      <c r="G80" s="66" t="s">
        <v>87</v>
      </c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8"/>
      <c r="Z80" s="69"/>
      <c r="AA80" s="69"/>
      <c r="AB80" s="69"/>
      <c r="AC80" s="69"/>
      <c r="AD80" s="69"/>
      <c r="AE80" s="66"/>
      <c r="AF80" s="67"/>
      <c r="AG80" s="67"/>
      <c r="AH80" s="67"/>
      <c r="AI80" s="67"/>
      <c r="AJ80" s="67"/>
      <c r="AK80" s="67"/>
      <c r="AL80" s="67"/>
      <c r="AM80" s="67"/>
      <c r="AN80" s="68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>
        <f t="shared" si="0"/>
        <v>0</v>
      </c>
      <c r="BF80" s="70"/>
      <c r="BG80" s="70"/>
      <c r="BH80" s="70"/>
      <c r="BI80" s="70"/>
      <c r="BJ80" s="70"/>
      <c r="BK80" s="70"/>
      <c r="BL80" s="70"/>
    </row>
    <row r="81" spans="1:64" ht="25.5" customHeight="1" x14ac:dyDescent="0.2">
      <c r="A81" s="60">
        <v>0</v>
      </c>
      <c r="B81" s="60"/>
      <c r="C81" s="60"/>
      <c r="D81" s="60"/>
      <c r="E81" s="60"/>
      <c r="F81" s="60"/>
      <c r="G81" s="61" t="s">
        <v>88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3"/>
      <c r="Z81" s="64" t="s">
        <v>89</v>
      </c>
      <c r="AA81" s="64"/>
      <c r="AB81" s="64"/>
      <c r="AC81" s="64"/>
      <c r="AD81" s="64"/>
      <c r="AE81" s="61" t="s">
        <v>81</v>
      </c>
      <c r="AF81" s="62"/>
      <c r="AG81" s="62"/>
      <c r="AH81" s="62"/>
      <c r="AI81" s="62"/>
      <c r="AJ81" s="62"/>
      <c r="AK81" s="62"/>
      <c r="AL81" s="62"/>
      <c r="AM81" s="62"/>
      <c r="AN81" s="63"/>
      <c r="AO81" s="59">
        <v>65</v>
      </c>
      <c r="AP81" s="59"/>
      <c r="AQ81" s="59"/>
      <c r="AR81" s="59"/>
      <c r="AS81" s="59"/>
      <c r="AT81" s="59"/>
      <c r="AU81" s="59"/>
      <c r="AV81" s="59"/>
      <c r="AW81" s="59">
        <v>0</v>
      </c>
      <c r="AX81" s="59"/>
      <c r="AY81" s="59"/>
      <c r="AZ81" s="59"/>
      <c r="BA81" s="59"/>
      <c r="BB81" s="59"/>
      <c r="BC81" s="59"/>
      <c r="BD81" s="59"/>
      <c r="BE81" s="59">
        <f t="shared" si="0"/>
        <v>65</v>
      </c>
      <c r="BF81" s="59"/>
      <c r="BG81" s="59"/>
      <c r="BH81" s="59"/>
      <c r="BI81" s="59"/>
      <c r="BJ81" s="59"/>
      <c r="BK81" s="59"/>
      <c r="BL81" s="59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31.5" customHeight="1" x14ac:dyDescent="0.2">
      <c r="A84" s="99" t="s">
        <v>93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5"/>
      <c r="AO84" s="102" t="s">
        <v>95</v>
      </c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</row>
    <row r="85" spans="1:64" x14ac:dyDescent="0.2">
      <c r="W85" s="88" t="s">
        <v>5</v>
      </c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O85" s="88" t="s">
        <v>52</v>
      </c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</row>
    <row r="86" spans="1:64" ht="15.75" customHeight="1" x14ac:dyDescent="0.2">
      <c r="A86" s="108" t="s">
        <v>3</v>
      </c>
      <c r="B86" s="108"/>
      <c r="C86" s="108"/>
      <c r="D86" s="108"/>
      <c r="E86" s="108"/>
      <c r="F86" s="108"/>
    </row>
    <row r="87" spans="1:64" ht="13.15" customHeight="1" x14ac:dyDescent="0.2">
      <c r="A87" s="95" t="s">
        <v>92</v>
      </c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N87" s="96"/>
      <c r="AO87" s="96"/>
      <c r="AP87" s="96"/>
      <c r="AQ87" s="96"/>
      <c r="AR87" s="96"/>
      <c r="AS87" s="96"/>
    </row>
    <row r="88" spans="1:64" x14ac:dyDescent="0.2">
      <c r="A88" s="97" t="s">
        <v>47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</row>
    <row r="89" spans="1:64" ht="10.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20.25" customHeight="1" x14ac:dyDescent="0.2">
      <c r="A90" s="99" t="s">
        <v>94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5"/>
      <c r="AO90" s="102" t="s">
        <v>96</v>
      </c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</row>
    <row r="91" spans="1:64" x14ac:dyDescent="0.2">
      <c r="W91" s="88" t="s">
        <v>5</v>
      </c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O91" s="88" t="s">
        <v>52</v>
      </c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</row>
    <row r="92" spans="1:64" x14ac:dyDescent="0.2">
      <c r="A92" s="98"/>
      <c r="B92" s="98"/>
      <c r="C92" s="98"/>
      <c r="D92" s="98"/>
      <c r="E92" s="98"/>
      <c r="F92" s="98"/>
      <c r="G92" s="98"/>
      <c r="H92" s="98"/>
    </row>
    <row r="93" spans="1:64" x14ac:dyDescent="0.2">
      <c r="A93" s="88" t="s">
        <v>45</v>
      </c>
      <c r="B93" s="88"/>
      <c r="C93" s="88"/>
      <c r="D93" s="88"/>
      <c r="E93" s="88"/>
      <c r="F93" s="88"/>
      <c r="G93" s="88"/>
      <c r="H93" s="8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49"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  <mergeCell ref="AW69:BD69"/>
    <mergeCell ref="BE69:BL69"/>
    <mergeCell ref="AW70:BD70"/>
    <mergeCell ref="AO70:AV70"/>
    <mergeCell ref="B13:L13"/>
    <mergeCell ref="B14:L14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42:F42"/>
    <mergeCell ref="A48:C48"/>
    <mergeCell ref="A49:C49"/>
    <mergeCell ref="G42:BL42"/>
    <mergeCell ref="A46:C47"/>
    <mergeCell ref="A45:AZ45"/>
    <mergeCell ref="AO2:BL2"/>
    <mergeCell ref="AO6:BF6"/>
    <mergeCell ref="AO4:BL4"/>
    <mergeCell ref="AO5:BL5"/>
    <mergeCell ref="AO3:BL3"/>
    <mergeCell ref="A10:BL10"/>
    <mergeCell ref="W85:AM85"/>
    <mergeCell ref="AE68:AN68"/>
    <mergeCell ref="AE69:AN69"/>
    <mergeCell ref="AO85:BG85"/>
    <mergeCell ref="G68:Y68"/>
    <mergeCell ref="G69:Y69"/>
    <mergeCell ref="G70:Y70"/>
    <mergeCell ref="AO68:AV68"/>
    <mergeCell ref="Z68:AD68"/>
    <mergeCell ref="AR60:AY60"/>
    <mergeCell ref="AJ59:AQ59"/>
    <mergeCell ref="A70:F70"/>
    <mergeCell ref="Z70:AD70"/>
    <mergeCell ref="AE70:AN70"/>
    <mergeCell ref="A84:V84"/>
    <mergeCell ref="W84:AM84"/>
    <mergeCell ref="AO67:AV67"/>
    <mergeCell ref="AW67:BD67"/>
    <mergeCell ref="A32:F32"/>
    <mergeCell ref="G32:BL32"/>
    <mergeCell ref="A22:T22"/>
    <mergeCell ref="AS22:BC22"/>
    <mergeCell ref="BD22:BL22"/>
    <mergeCell ref="T23:W23"/>
    <mergeCell ref="A23:H23"/>
    <mergeCell ref="D57:AA58"/>
    <mergeCell ref="AB57:AI58"/>
    <mergeCell ref="AJ57:AQ58"/>
    <mergeCell ref="AR57:AY58"/>
    <mergeCell ref="A30:F30"/>
    <mergeCell ref="G30:BL30"/>
    <mergeCell ref="A35:BL35"/>
    <mergeCell ref="G40:BL40"/>
    <mergeCell ref="A44:AZ44"/>
    <mergeCell ref="AC46:AJ47"/>
    <mergeCell ref="AK48:AR48"/>
    <mergeCell ref="AK49:AR49"/>
    <mergeCell ref="A51:C51"/>
    <mergeCell ref="D51:AB51"/>
    <mergeCell ref="AC51:AJ51"/>
    <mergeCell ref="AK51:AR51"/>
    <mergeCell ref="AS51:AZ51"/>
    <mergeCell ref="A93:H93"/>
    <mergeCell ref="A87:AS87"/>
    <mergeCell ref="A88:AS88"/>
    <mergeCell ref="A92:H92"/>
    <mergeCell ref="A90:V90"/>
    <mergeCell ref="W90:AM90"/>
    <mergeCell ref="AO90:BG90"/>
    <mergeCell ref="A34:BL34"/>
    <mergeCell ref="A56:AY56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O91:BG91"/>
    <mergeCell ref="AO84:BG84"/>
    <mergeCell ref="A86:F86"/>
    <mergeCell ref="A59:C59"/>
    <mergeCell ref="AR59:AY59"/>
    <mergeCell ref="A60:C60"/>
    <mergeCell ref="D60:AA60"/>
    <mergeCell ref="A57:C58"/>
    <mergeCell ref="D59:AA59"/>
    <mergeCell ref="AB59:AI59"/>
    <mergeCell ref="W91:AM91"/>
    <mergeCell ref="A68:F68"/>
    <mergeCell ref="A69:F69"/>
    <mergeCell ref="Z69:AD69"/>
    <mergeCell ref="A65:BL65"/>
    <mergeCell ref="A67:F67"/>
    <mergeCell ref="AE67:AN67"/>
    <mergeCell ref="AB60:AI60"/>
    <mergeCell ref="AJ60:AQ60"/>
    <mergeCell ref="BE67:BL67"/>
    <mergeCell ref="A62:C62"/>
    <mergeCell ref="D62:AA62"/>
    <mergeCell ref="Z67:AD67"/>
    <mergeCell ref="G67:Y67"/>
    <mergeCell ref="BE70:BL70"/>
    <mergeCell ref="AO69:AV69"/>
    <mergeCell ref="A63:C63"/>
    <mergeCell ref="D63:AA63"/>
    <mergeCell ref="AB63:AI63"/>
    <mergeCell ref="AJ63:AQ63"/>
    <mergeCell ref="AR63:AY63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61:C61"/>
    <mergeCell ref="D61:AA61"/>
    <mergeCell ref="AB61:AI62"/>
    <mergeCell ref="AJ61:AQ62"/>
    <mergeCell ref="AR61:AY62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</mergeCells>
  <phoneticPr fontId="0" type="noConversion"/>
  <conditionalFormatting sqref="G70:L70">
    <cfRule type="cellIs" dxfId="27" priority="29" stopIfTrue="1" operator="equal">
      <formula>$G69</formula>
    </cfRule>
  </conditionalFormatting>
  <conditionalFormatting sqref="D50">
    <cfRule type="cellIs" dxfId="26" priority="30" stopIfTrue="1" operator="equal">
      <formula>$D49</formula>
    </cfRule>
  </conditionalFormatting>
  <conditionalFormatting sqref="A70:F70">
    <cfRule type="cellIs" dxfId="25" priority="31" stopIfTrue="1" operator="equal">
      <formula>0</formula>
    </cfRule>
  </conditionalFormatting>
  <conditionalFormatting sqref="D51">
    <cfRule type="cellIs" dxfId="24" priority="28" stopIfTrue="1" operator="equal">
      <formula>$D50</formula>
    </cfRule>
  </conditionalFormatting>
  <conditionalFormatting sqref="D52">
    <cfRule type="cellIs" dxfId="23" priority="27" stopIfTrue="1" operator="equal">
      <formula>$D51</formula>
    </cfRule>
  </conditionalFormatting>
  <conditionalFormatting sqref="D53">
    <cfRule type="cellIs" dxfId="22" priority="26" stopIfTrue="1" operator="equal">
      <formula>$D52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КПК0712111</vt:lpstr>
      <vt:lpstr>КПК0712111!Область_друку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2021-07-20T11:37:42Z</cp:lastPrinted>
  <dcterms:created xsi:type="dcterms:W3CDTF">2016-08-15T09:54:21Z</dcterms:created>
  <dcterms:modified xsi:type="dcterms:W3CDTF">2021-07-20T13:19:45Z</dcterms:modified>
</cp:coreProperties>
</file>