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2502\Звіти паспорти охорона\"/>
    </mc:Choice>
  </mc:AlternateContent>
  <bookViews>
    <workbookView xWindow="0" yWindow="0" windowWidth="24000" windowHeight="9780"/>
  </bookViews>
  <sheets>
    <sheet name="0712152" sheetId="1" r:id="rId1"/>
  </sheets>
  <definedNames>
    <definedName name="_xlnm.Print_Area" localSheetId="0">'0712152'!$A$1:$M$84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J32" i="1"/>
  <c r="M32" i="1" s="1"/>
  <c r="M37" i="1" s="1"/>
  <c r="K32" i="1"/>
  <c r="L32" i="1"/>
  <c r="L37" i="1" s="1"/>
  <c r="G33" i="1"/>
  <c r="G34" i="1"/>
  <c r="K34" i="1"/>
  <c r="M34" i="1"/>
  <c r="G35" i="1"/>
  <c r="J35" i="1"/>
  <c r="K35" i="1"/>
  <c r="L35" i="1"/>
  <c r="M35" i="1"/>
  <c r="G36" i="1"/>
  <c r="J36" i="1"/>
  <c r="M36" i="1" s="1"/>
  <c r="K36" i="1"/>
  <c r="L36" i="1"/>
  <c r="E37" i="1"/>
  <c r="F37" i="1"/>
  <c r="G37" i="1"/>
  <c r="H37" i="1"/>
  <c r="I37" i="1"/>
  <c r="K37" i="1"/>
  <c r="G45" i="1"/>
  <c r="J45" i="1"/>
  <c r="M45" i="1" s="1"/>
  <c r="K45" i="1"/>
  <c r="L45" i="1"/>
  <c r="K58" i="1"/>
  <c r="K61" i="1"/>
  <c r="K63" i="1"/>
  <c r="K66" i="1"/>
  <c r="K69" i="1"/>
  <c r="M69" i="1"/>
  <c r="J37" i="1" l="1"/>
</calcChain>
</file>

<file path=xl/sharedStrings.xml><?xml version="1.0" encoding="utf-8"?>
<sst xmlns="http://schemas.openxmlformats.org/spreadsheetml/2006/main" count="156" uniqueCount="91">
  <si>
    <t>(ініціали/ініціал, прізвище)</t>
  </si>
  <si>
    <t>(підпис)</t>
  </si>
  <si>
    <t>Інна ВОЛИНЕЦЬ</t>
  </si>
  <si>
    <t>Завідувач фінансового сектору</t>
  </si>
  <si>
    <t>Людмила ГУЛЯК</t>
  </si>
  <si>
    <t>Заступник начальника управляня</t>
  </si>
  <si>
    <t>* Зазначаються всі напрями використання бюджетних коштів, затверджені у паспорті бюджетної програми.</t>
  </si>
  <si>
    <t>Бюджетна програма  0712152  Інші програми та заходи у сфері охорони здоров’я</t>
  </si>
  <si>
    <t>10. Узагальнений висновок про виконання бюджетної програми.</t>
  </si>
  <si>
    <t>Виконання результативних показників на звітний період стабільно по їх фактичному виконанню</t>
  </si>
  <si>
    <t>Пояснення щодо причин розбіжностей між фактичними та затвердженими результативними показниками</t>
  </si>
  <si>
    <t>Розрахунок</t>
  </si>
  <si>
    <t>%</t>
  </si>
  <si>
    <t>відсоток мешканців міста Хмельницького що отримали допомогу  відповідно до поданих  заяв</t>
  </si>
  <si>
    <t>якості</t>
  </si>
  <si>
    <t>Пояснення щодо причин розбіжностей між фактичними та затвердженими результативними показниками: збільшення вартості продукції молочної кухні.</t>
  </si>
  <si>
    <t>тис. грн</t>
  </si>
  <si>
    <t>середня вартість обстеження</t>
  </si>
  <si>
    <t>середній розмір відшкодування вартості дитячого харчування на одну дитину в місяць</t>
  </si>
  <si>
    <t>середній розмір допомоги (відшкодування вартості витратних матеріалів, виробів медичного призначення та лікування) на одного мешканця міста Хмельницького</t>
  </si>
  <si>
    <t>середній розмір допомоги (відшкодування вартості гармонотерапії) на одного онкохворого, що потребує гормонотерапії</t>
  </si>
  <si>
    <t>середній розмір допомоги (відшкодування вартості витратних матеріалів) на одну дитину хвору на цукровий діабет</t>
  </si>
  <si>
    <t>ефективності</t>
  </si>
  <si>
    <t>Пояснення щодо причин розбіжностей між фактичними та затвердженими результативними показниками: зменшення показників пов'язfно з введенням карантинних заходів з 12.03.2020 року .</t>
  </si>
  <si>
    <t>Статистична звітність</t>
  </si>
  <si>
    <t>од.</t>
  </si>
  <si>
    <t xml:space="preserve">кількість обстежень на МРТ </t>
  </si>
  <si>
    <t>чол.</t>
  </si>
  <si>
    <t>кількість дітей з малозабезпечених сімей віком до 2-х років що отримують дитяче харчування</t>
  </si>
  <si>
    <t>кількість звернень мешканців міста Хмельницького на відшкодування вартості витратних матеріалів, виробів медичного призначення та лікування</t>
  </si>
  <si>
    <t>кількість хворих на хронічну ниркову недостатність що проходять лікування методом гемодіалізу у міській лікарні</t>
  </si>
  <si>
    <t>кількість звернень хворих на онкологічні захворювання -мешканців міста на відшкодування вартості лікарських засобів (гормонотерапію)</t>
  </si>
  <si>
    <t>кількість звернень батьків дітей – мешканців міста Хмельницького хворих на цукровий діабет на відшкодування вартості препарату «Глюкагон», виробів медичного призначення та інших витратних матеріалів</t>
  </si>
  <si>
    <t>продукту</t>
  </si>
  <si>
    <t>Мережа закладів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</si>
  <si>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</si>
  <si>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</si>
  <si>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</si>
  <si>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</si>
  <si>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</si>
  <si>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</si>
  <si>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</si>
  <si>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</si>
  <si>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</si>
  <si>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</si>
  <si>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</si>
  <si>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</si>
  <si>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</si>
  <si>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 xml:space="preserve"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рік. </t>
  </si>
  <si>
    <t>2.</t>
  </si>
  <si>
    <t>Програма «Здоров’я  хмельничан» на 2017-2021 роки   (із змінами та доповненнями)</t>
  </si>
  <si>
    <t>1.</t>
  </si>
  <si>
    <t>Касові видатки (надані кредити з бюджету)</t>
  </si>
  <si>
    <t>Найменування місцевої/ регіональної програми</t>
  </si>
  <si>
    <t>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</si>
  <si>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</si>
  <si>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300 213,31  грн - залишок  невикористаних кошторисних призначень утворився в зв'язку з введенням карантинних заходів з 12.03.2020 року.</t>
  </si>
  <si>
    <t>Усього</t>
  </si>
  <si>
    <t>Відшкодування вартості обстеження мешканців міста Хмельницького  методом магнітно-резонансної терапії</t>
  </si>
  <si>
    <t>5.</t>
  </si>
  <si>
    <t>Відшкодування вартості дитячого харчування для забезпечення дітей із малозабезпечених сімей</t>
  </si>
  <si>
    <t>4.</t>
  </si>
  <si>
    <t>Проведення часткового відшкодування вартості витратних матеріалів, виробів медичного призначення та лікування мешканців міста Хмельницького</t>
  </si>
  <si>
    <t>3.</t>
  </si>
  <si>
    <t>Проведення часткового відшкодування вартості лікарських засобів мешканцям міста, хворим на онкологічні захворювання, які потребують гормонотерапії</t>
  </si>
  <si>
    <t xml:space="preserve"> Проведення часткового відшкодування вартості препарату «Глюкагон», виробів медичного призначення та інших витратних матеріалів для індивідуальних глюгометрів дітям міста Хмельницького хворим на цукровий діабет за заявами батьків</t>
  </si>
  <si>
    <t>Напрями використання бюджетних коштів*</t>
  </si>
  <si>
    <t>N
з/п</t>
  </si>
  <si>
    <t>7. Видатки (надані кредити з бюджету) та напрями використання бюджетних коштів за бюджетною програмою</t>
  </si>
  <si>
    <t>Забезпечення проведення відшкодування вартості витратних матеріалів, виробів медичного призначення та лікування мешканців міста міським комунальним аптекам, лікувальним закладам неміської комунальної, інших форм власності та постачальникам витратних матеріалів</t>
  </si>
  <si>
    <t>Завдання</t>
  </si>
  <si>
    <t>6. Завдання бюджетної програми</t>
  </si>
  <si>
    <t>Проведення відшкодування вартості витратних матеріалів, виробів медичного призначення міським комунальним аптекам, відшкодування вартості лікування мешканців міста лікувальним закладам неміської комунальної та інших форм власності та відшкодування постачальникам вартості витратних матеріалів.</t>
  </si>
  <si>
    <t>5. Мета бюджетної програми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</si>
  <si>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</si>
  <si>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</si>
  <si>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</si>
  <si>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(найменування бюджетної програми)</t>
  </si>
  <si>
    <t>(КФКВК)</t>
  </si>
  <si>
    <t>(код)</t>
  </si>
  <si>
    <t>Інші програми та заходи у сфері охорони здоров’я</t>
  </si>
  <si>
    <t>О763</t>
  </si>
  <si>
    <t>07 1 2152</t>
  </si>
  <si>
    <t>(найменування відповідального виконавця)</t>
  </si>
  <si>
    <t xml:space="preserve">Управління охорони здоров'я Хмельницької міської ради </t>
  </si>
  <si>
    <t>07 1  0000</t>
  </si>
  <si>
    <t>(найменування головного розпорядника)</t>
  </si>
  <si>
    <t>07 0 0000</t>
  </si>
  <si>
    <t>про виконання паспорта бюджетної програми місцевого бюджету на 2020 рік</t>
  </si>
  <si>
    <t>Звіт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</si>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</sst>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1" fillId="0" borderId="0" xfId="0" applyNumberFormat="1" applyFont="1"/>
    <xf numFmtId="4" fontId="9" fillId="0" borderId="0" xfId="0" applyNumberFormat="1" applyFont="1" applyBorder="1"/>
    <xf numFmtId="4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4" fontId="9" fillId="0" borderId="3" xfId="0" applyNumberFormat="1" applyFont="1" applyBorder="1" applyAlignment="1">
      <alignment horizontal="center"/>
    </xf>
    <xf numFmtId="4" fontId="9" fillId="0" borderId="3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3" xfId="0" applyFont="1" applyBorder="1"/>
    <xf numFmtId="4" fontId="10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topLeftCell="A20" zoomScaleNormal="100" workbookViewId="0">
      <selection activeCell="K70" sqref="K70"/>
    </sheetView>
  </sheetViews>
  <sheetFormatPr defaultRowHeight="15.75" x14ac:dyDescent="0.25"/>
  <cols>
    <col min="1" max="1" width="4.42578125" style="1" customWidth="1"/>
    <col min="2" max="2" width="12.28515625" style="1" customWidth="1"/>
    <col min="3" max="3" width="11.42578125" style="1" customWidth="1"/>
    <col min="4" max="4" width="10.140625" style="1" customWidth="1"/>
    <col min="5" max="11" width="13" style="1" customWidth="1"/>
    <col min="12" max="12" width="14.28515625" style="1" customWidth="1"/>
    <col min="13" max="13" width="15" style="1" customWidth="1"/>
    <col min="14" max="14" width="9.140625" style="1"/>
    <col min="15" max="15" width="14.28515625" style="1" bestFit="1" customWidth="1"/>
    <col min="16" max="16384" width="9.140625" style="1"/>
  </cols>
  <sheetData>
    <row r="1" spans="1:13" ht="15.75" customHeight="1" x14ac:dyDescent="0.25">
      <c r="J1" s="58" t="s">
        <v>90</v>
      </c>
      <c r="K1" s="58"/>
      <c r="L1" s="58"/>
      <c r="M1" s="58"/>
    </row>
    <row r="2" spans="1:13" x14ac:dyDescent="0.25">
      <c r="J2" s="58"/>
      <c r="K2" s="58"/>
      <c r="L2" s="58"/>
      <c r="M2" s="58"/>
    </row>
    <row r="3" spans="1:13" x14ac:dyDescent="0.25">
      <c r="J3" s="58"/>
      <c r="K3" s="58"/>
      <c r="L3" s="58"/>
      <c r="M3" s="58"/>
    </row>
    <row r="4" spans="1:13" x14ac:dyDescent="0.25">
      <c r="J4" s="58"/>
      <c r="K4" s="58"/>
      <c r="L4" s="58"/>
      <c r="M4" s="58"/>
    </row>
    <row r="5" spans="1:13" x14ac:dyDescent="0.25">
      <c r="J5" s="57"/>
      <c r="K5" s="57"/>
      <c r="L5" s="57"/>
      <c r="M5" s="57"/>
    </row>
    <row r="6" spans="1:13" x14ac:dyDescent="0.25">
      <c r="A6" s="56" t="s">
        <v>89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x14ac:dyDescent="0.25">
      <c r="A7" s="56" t="s">
        <v>88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x14ac:dyDescent="0.25">
      <c r="A8" s="53" t="s">
        <v>51</v>
      </c>
      <c r="B8" s="54" t="s">
        <v>87</v>
      </c>
      <c r="C8" s="37"/>
      <c r="E8" s="5" t="s">
        <v>84</v>
      </c>
      <c r="F8" s="5"/>
      <c r="G8" s="5"/>
      <c r="H8" s="5"/>
      <c r="I8" s="5"/>
      <c r="J8" s="5"/>
      <c r="K8" s="5"/>
      <c r="L8" s="5"/>
      <c r="M8" s="5"/>
    </row>
    <row r="9" spans="1:13" ht="15" customHeight="1" x14ac:dyDescent="0.25">
      <c r="A9" s="53"/>
      <c r="B9" s="48" t="s">
        <v>79</v>
      </c>
      <c r="C9" s="55"/>
      <c r="D9" s="49"/>
      <c r="E9" s="52" t="s">
        <v>86</v>
      </c>
      <c r="F9" s="52"/>
      <c r="G9" s="52"/>
      <c r="H9" s="52"/>
      <c r="I9" s="52"/>
      <c r="J9" s="52"/>
      <c r="K9" s="52"/>
      <c r="L9" s="52"/>
      <c r="M9" s="52"/>
    </row>
    <row r="10" spans="1:13" x14ac:dyDescent="0.25">
      <c r="A10" s="53" t="s">
        <v>49</v>
      </c>
      <c r="B10" s="54" t="s">
        <v>85</v>
      </c>
      <c r="C10" s="37"/>
      <c r="E10" s="5" t="s">
        <v>84</v>
      </c>
      <c r="F10" s="5"/>
      <c r="G10" s="5"/>
      <c r="H10" s="5"/>
      <c r="I10" s="5"/>
      <c r="J10" s="5"/>
      <c r="K10" s="5"/>
      <c r="L10" s="5"/>
      <c r="M10" s="5"/>
    </row>
    <row r="11" spans="1:13" ht="15" customHeight="1" x14ac:dyDescent="0.25">
      <c r="A11" s="53"/>
      <c r="B11" s="48" t="s">
        <v>79</v>
      </c>
      <c r="C11" s="55"/>
      <c r="D11" s="49"/>
      <c r="E11" s="2" t="s">
        <v>83</v>
      </c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53" t="s">
        <v>63</v>
      </c>
      <c r="B12" s="54" t="s">
        <v>82</v>
      </c>
      <c r="C12" s="54" t="s">
        <v>81</v>
      </c>
      <c r="E12" s="5" t="s">
        <v>80</v>
      </c>
      <c r="F12" s="5"/>
      <c r="G12" s="5"/>
      <c r="H12" s="5"/>
      <c r="I12" s="5"/>
      <c r="J12" s="5"/>
      <c r="K12" s="5"/>
      <c r="L12" s="5"/>
      <c r="M12" s="5"/>
    </row>
    <row r="13" spans="1:13" ht="15" customHeight="1" x14ac:dyDescent="0.25">
      <c r="A13" s="53"/>
      <c r="B13" s="48" t="s">
        <v>79</v>
      </c>
      <c r="C13" s="50" t="s">
        <v>78</v>
      </c>
      <c r="D13" s="49"/>
      <c r="E13" s="52" t="s">
        <v>77</v>
      </c>
      <c r="F13" s="52"/>
      <c r="G13" s="52"/>
      <c r="H13" s="52"/>
      <c r="I13" s="52"/>
      <c r="J13" s="52"/>
      <c r="K13" s="52"/>
      <c r="L13" s="52"/>
      <c r="M13" s="52"/>
    </row>
    <row r="14" spans="1:13" ht="15" customHeight="1" x14ac:dyDescent="0.25">
      <c r="A14" s="51"/>
      <c r="B14" s="48"/>
      <c r="C14" s="50"/>
      <c r="D14" s="49"/>
      <c r="E14" s="48"/>
      <c r="F14" s="48"/>
      <c r="G14" s="48"/>
      <c r="H14" s="48"/>
      <c r="I14" s="48"/>
      <c r="J14" s="48"/>
      <c r="K14" s="48"/>
      <c r="L14" s="48"/>
      <c r="M14" s="48"/>
    </row>
    <row r="15" spans="1:13" ht="19.5" customHeight="1" x14ac:dyDescent="0.25">
      <c r="A15" s="47" t="s">
        <v>76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x14ac:dyDescent="0.25">
      <c r="A16" s="11"/>
    </row>
    <row r="17" spans="1:26" ht="31.5" x14ac:dyDescent="0.25">
      <c r="A17" s="14" t="s">
        <v>67</v>
      </c>
      <c r="B17" s="20" t="s">
        <v>75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26" ht="39.75" customHeight="1" x14ac:dyDescent="0.25">
      <c r="A18" s="14" t="s">
        <v>51</v>
      </c>
      <c r="B18" s="12" t="s">
        <v>74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26" x14ac:dyDescent="0.25">
      <c r="A19" s="11"/>
    </row>
    <row r="20" spans="1:26" ht="54" customHeight="1" x14ac:dyDescent="0.25">
      <c r="A20" s="10" t="s">
        <v>73</v>
      </c>
      <c r="E20" s="46" t="s">
        <v>72</v>
      </c>
      <c r="F20" s="46"/>
      <c r="G20" s="46"/>
      <c r="H20" s="46"/>
      <c r="I20" s="46"/>
      <c r="J20" s="46"/>
      <c r="K20" s="46"/>
      <c r="L20" s="46"/>
      <c r="M20" s="46"/>
    </row>
    <row r="21" spans="1:26" x14ac:dyDescent="0.25">
      <c r="A21" s="37"/>
    </row>
    <row r="22" spans="1:26" x14ac:dyDescent="0.25">
      <c r="A22" s="10" t="s">
        <v>71</v>
      </c>
    </row>
    <row r="23" spans="1:26" x14ac:dyDescent="0.25">
      <c r="A23" s="11"/>
    </row>
    <row r="24" spans="1:26" ht="32.25" customHeight="1" x14ac:dyDescent="0.25">
      <c r="A24" s="14" t="s">
        <v>67</v>
      </c>
      <c r="B24" s="20" t="s">
        <v>70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26" ht="42.75" customHeight="1" x14ac:dyDescent="0.25">
      <c r="A25" s="14" t="s">
        <v>51</v>
      </c>
      <c r="B25" s="12" t="s">
        <v>69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26" x14ac:dyDescent="0.25">
      <c r="A26" s="11"/>
    </row>
    <row r="27" spans="1:26" x14ac:dyDescent="0.25">
      <c r="A27" s="10" t="s">
        <v>68</v>
      </c>
    </row>
    <row r="28" spans="1:26" x14ac:dyDescent="0.25">
      <c r="A28" s="11"/>
      <c r="M28" s="37" t="s">
        <v>54</v>
      </c>
    </row>
    <row r="29" spans="1:26" ht="30" customHeight="1" x14ac:dyDescent="0.25">
      <c r="A29" s="20" t="s">
        <v>67</v>
      </c>
      <c r="B29" s="20" t="s">
        <v>66</v>
      </c>
      <c r="C29" s="20"/>
      <c r="D29" s="20"/>
      <c r="E29" s="20" t="s">
        <v>42</v>
      </c>
      <c r="F29" s="20"/>
      <c r="G29" s="20"/>
      <c r="H29" s="20" t="s">
        <v>52</v>
      </c>
      <c r="I29" s="20"/>
      <c r="J29" s="20"/>
      <c r="K29" s="20" t="s">
        <v>40</v>
      </c>
      <c r="L29" s="20"/>
      <c r="M29" s="20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33" customHeight="1" x14ac:dyDescent="0.25">
      <c r="A30" s="20"/>
      <c r="B30" s="20"/>
      <c r="C30" s="20"/>
      <c r="D30" s="20"/>
      <c r="E30" s="14" t="s">
        <v>39</v>
      </c>
      <c r="F30" s="14" t="s">
        <v>38</v>
      </c>
      <c r="G30" s="14" t="s">
        <v>37</v>
      </c>
      <c r="H30" s="14" t="s">
        <v>39</v>
      </c>
      <c r="I30" s="14" t="s">
        <v>38</v>
      </c>
      <c r="J30" s="14" t="s">
        <v>37</v>
      </c>
      <c r="K30" s="14" t="s">
        <v>39</v>
      </c>
      <c r="L30" s="14" t="s">
        <v>38</v>
      </c>
      <c r="M30" s="14" t="s">
        <v>37</v>
      </c>
      <c r="R30" s="40"/>
      <c r="S30" s="40"/>
      <c r="T30" s="40"/>
      <c r="U30" s="40"/>
      <c r="V30" s="40"/>
      <c r="W30" s="40"/>
      <c r="X30" s="40"/>
      <c r="Y30" s="40"/>
      <c r="Z30" s="40"/>
    </row>
    <row r="31" spans="1:26" x14ac:dyDescent="0.25">
      <c r="A31" s="14">
        <v>1</v>
      </c>
      <c r="B31" s="20">
        <v>2</v>
      </c>
      <c r="C31" s="20"/>
      <c r="D31" s="20"/>
      <c r="E31" s="14">
        <v>3</v>
      </c>
      <c r="F31" s="14">
        <v>4</v>
      </c>
      <c r="G31" s="14">
        <v>5</v>
      </c>
      <c r="H31" s="14">
        <v>6</v>
      </c>
      <c r="I31" s="14">
        <v>7</v>
      </c>
      <c r="J31" s="14">
        <v>8</v>
      </c>
      <c r="K31" s="14">
        <v>9</v>
      </c>
      <c r="L31" s="14">
        <v>10</v>
      </c>
      <c r="M31" s="14">
        <v>11</v>
      </c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92.25" customHeight="1" x14ac:dyDescent="0.25">
      <c r="A32" s="14" t="s">
        <v>51</v>
      </c>
      <c r="B32" s="13" t="s">
        <v>65</v>
      </c>
      <c r="C32" s="13"/>
      <c r="D32" s="13"/>
      <c r="E32" s="41">
        <v>2000000</v>
      </c>
      <c r="F32" s="41">
        <v>0</v>
      </c>
      <c r="G32" s="41">
        <f>E32+F32</f>
        <v>2000000</v>
      </c>
      <c r="H32" s="41">
        <v>1897000</v>
      </c>
      <c r="I32" s="41">
        <v>0</v>
      </c>
      <c r="J32" s="41">
        <f>H32+I32</f>
        <v>1897000</v>
      </c>
      <c r="K32" s="41">
        <f>E32-H32</f>
        <v>103000</v>
      </c>
      <c r="L32" s="41">
        <f>F32-I32</f>
        <v>0</v>
      </c>
      <c r="M32" s="41">
        <f>G32-J32</f>
        <v>103000</v>
      </c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71.25" customHeight="1" x14ac:dyDescent="0.25">
      <c r="A33" s="14" t="s">
        <v>49</v>
      </c>
      <c r="B33" s="44" t="s">
        <v>64</v>
      </c>
      <c r="C33" s="43"/>
      <c r="D33" s="42"/>
      <c r="E33" s="41">
        <v>234700</v>
      </c>
      <c r="F33" s="41">
        <v>0</v>
      </c>
      <c r="G33" s="41">
        <f>E33+F33</f>
        <v>234700</v>
      </c>
      <c r="H33" s="41">
        <v>234700</v>
      </c>
      <c r="I33" s="41">
        <v>0</v>
      </c>
      <c r="J33" s="41">
        <v>234700</v>
      </c>
      <c r="K33" s="41">
        <v>0</v>
      </c>
      <c r="L33" s="41">
        <v>0</v>
      </c>
      <c r="M33" s="41">
        <v>0</v>
      </c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57" customHeight="1" x14ac:dyDescent="0.25">
      <c r="A34" s="14" t="s">
        <v>63</v>
      </c>
      <c r="B34" s="44" t="s">
        <v>62</v>
      </c>
      <c r="C34" s="43"/>
      <c r="D34" s="42"/>
      <c r="E34" s="41">
        <v>286600</v>
      </c>
      <c r="F34" s="41">
        <v>0</v>
      </c>
      <c r="G34" s="41">
        <f>E34+F34</f>
        <v>286600</v>
      </c>
      <c r="H34" s="41">
        <v>189908.9</v>
      </c>
      <c r="I34" s="41">
        <v>0</v>
      </c>
      <c r="J34" s="41">
        <v>189908.9</v>
      </c>
      <c r="K34" s="41">
        <f>E34-H34</f>
        <v>96691.1</v>
      </c>
      <c r="L34" s="41">
        <v>0</v>
      </c>
      <c r="M34" s="41">
        <f>G34-J34</f>
        <v>96691.1</v>
      </c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39" customHeight="1" x14ac:dyDescent="0.25">
      <c r="A35" s="14" t="s">
        <v>61</v>
      </c>
      <c r="B35" s="44" t="s">
        <v>60</v>
      </c>
      <c r="C35" s="43"/>
      <c r="D35" s="42"/>
      <c r="E35" s="41">
        <v>155000</v>
      </c>
      <c r="F35" s="41">
        <v>0</v>
      </c>
      <c r="G35" s="41">
        <f>E35+F35</f>
        <v>155000</v>
      </c>
      <c r="H35" s="41">
        <v>150877.79</v>
      </c>
      <c r="I35" s="41">
        <v>0</v>
      </c>
      <c r="J35" s="41">
        <f>H35+I35</f>
        <v>150877.79</v>
      </c>
      <c r="K35" s="41">
        <f>E35-H35</f>
        <v>4122.2099999999919</v>
      </c>
      <c r="L35" s="41">
        <f>F35-I35</f>
        <v>0</v>
      </c>
      <c r="M35" s="41">
        <f>G35-J35</f>
        <v>4122.2099999999919</v>
      </c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41.25" customHeight="1" x14ac:dyDescent="0.25">
      <c r="A36" s="14" t="s">
        <v>59</v>
      </c>
      <c r="B36" s="44" t="s">
        <v>58</v>
      </c>
      <c r="C36" s="43"/>
      <c r="D36" s="42"/>
      <c r="E36" s="41">
        <v>1650000</v>
      </c>
      <c r="F36" s="41">
        <v>0</v>
      </c>
      <c r="G36" s="41">
        <f>E36+F36</f>
        <v>1650000</v>
      </c>
      <c r="H36" s="41">
        <v>1553600</v>
      </c>
      <c r="I36" s="41">
        <v>0</v>
      </c>
      <c r="J36" s="41">
        <f>H36+I36</f>
        <v>1553600</v>
      </c>
      <c r="K36" s="41">
        <f>E36-H36</f>
        <v>96400</v>
      </c>
      <c r="L36" s="41">
        <f>F36-I36</f>
        <v>0</v>
      </c>
      <c r="M36" s="41">
        <f>G36-J36</f>
        <v>96400</v>
      </c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20.25" customHeight="1" x14ac:dyDescent="0.25">
      <c r="A37" s="14"/>
      <c r="B37" s="20" t="s">
        <v>57</v>
      </c>
      <c r="C37" s="20"/>
      <c r="D37" s="20"/>
      <c r="E37" s="41">
        <f>E36+E32+E33+E34+E35</f>
        <v>4326300</v>
      </c>
      <c r="F37" s="41">
        <f>F36+F32</f>
        <v>0</v>
      </c>
      <c r="G37" s="41">
        <f>E37+F37</f>
        <v>4326300</v>
      </c>
      <c r="H37" s="41">
        <f>H32+H36+H33+H34+H35</f>
        <v>4026086.69</v>
      </c>
      <c r="I37" s="41">
        <f>I32+I36+I33+I34+I35</f>
        <v>0</v>
      </c>
      <c r="J37" s="41">
        <f>J32+J36+J33+J34+J35</f>
        <v>4026086.69</v>
      </c>
      <c r="K37" s="41">
        <f>K32+K36+K33+K34+K35</f>
        <v>300213.30999999994</v>
      </c>
      <c r="L37" s="41">
        <f>L32+L36+L33+L34+L35</f>
        <v>0</v>
      </c>
      <c r="M37" s="41">
        <f>M32+M36+M33+M34+M35</f>
        <v>300213.30999999994</v>
      </c>
      <c r="O37" s="21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48.75" customHeight="1" x14ac:dyDescent="0.25">
      <c r="A38" s="39" t="s">
        <v>56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26" x14ac:dyDescent="0.25">
      <c r="A39" s="11"/>
    </row>
    <row r="40" spans="1:26" ht="23.25" customHeight="1" x14ac:dyDescent="0.25">
      <c r="A40" s="9" t="s">
        <v>55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26" x14ac:dyDescent="0.25">
      <c r="A41" s="11"/>
      <c r="M41" s="37" t="s">
        <v>54</v>
      </c>
    </row>
    <row r="42" spans="1:26" ht="31.5" customHeight="1" x14ac:dyDescent="0.25">
      <c r="A42" s="20" t="s">
        <v>46</v>
      </c>
      <c r="B42" s="20" t="s">
        <v>53</v>
      </c>
      <c r="C42" s="20"/>
      <c r="D42" s="20"/>
      <c r="E42" s="20" t="s">
        <v>42</v>
      </c>
      <c r="F42" s="20"/>
      <c r="G42" s="20"/>
      <c r="H42" s="20" t="s">
        <v>52</v>
      </c>
      <c r="I42" s="20"/>
      <c r="J42" s="20"/>
      <c r="K42" s="20" t="s">
        <v>40</v>
      </c>
      <c r="L42" s="20"/>
      <c r="M42" s="20"/>
    </row>
    <row r="43" spans="1:26" ht="33.75" customHeight="1" x14ac:dyDescent="0.25">
      <c r="A43" s="20"/>
      <c r="B43" s="20"/>
      <c r="C43" s="20"/>
      <c r="D43" s="20"/>
      <c r="E43" s="14" t="s">
        <v>39</v>
      </c>
      <c r="F43" s="14" t="s">
        <v>38</v>
      </c>
      <c r="G43" s="14" t="s">
        <v>37</v>
      </c>
      <c r="H43" s="14" t="s">
        <v>39</v>
      </c>
      <c r="I43" s="14" t="s">
        <v>38</v>
      </c>
      <c r="J43" s="14" t="s">
        <v>37</v>
      </c>
      <c r="K43" s="14" t="s">
        <v>39</v>
      </c>
      <c r="L43" s="14" t="s">
        <v>38</v>
      </c>
      <c r="M43" s="14" t="s">
        <v>37</v>
      </c>
    </row>
    <row r="44" spans="1:26" x14ac:dyDescent="0.25">
      <c r="A44" s="14">
        <v>1</v>
      </c>
      <c r="B44" s="20">
        <v>2</v>
      </c>
      <c r="C44" s="20"/>
      <c r="D44" s="20"/>
      <c r="E44" s="14">
        <v>3</v>
      </c>
      <c r="F44" s="14">
        <v>4</v>
      </c>
      <c r="G44" s="14">
        <v>5</v>
      </c>
      <c r="H44" s="14">
        <v>6</v>
      </c>
      <c r="I44" s="14">
        <v>7</v>
      </c>
      <c r="J44" s="14">
        <v>8</v>
      </c>
      <c r="K44" s="14">
        <v>9</v>
      </c>
      <c r="L44" s="14">
        <v>10</v>
      </c>
      <c r="M44" s="14">
        <v>11</v>
      </c>
    </row>
    <row r="45" spans="1:26" ht="39" customHeight="1" x14ac:dyDescent="0.25">
      <c r="A45" s="14" t="s">
        <v>51</v>
      </c>
      <c r="B45" s="13" t="s">
        <v>50</v>
      </c>
      <c r="C45" s="13"/>
      <c r="D45" s="13"/>
      <c r="E45" s="36">
        <v>4326300</v>
      </c>
      <c r="F45" s="36">
        <v>0</v>
      </c>
      <c r="G45" s="36">
        <f>E45+F45</f>
        <v>4326300</v>
      </c>
      <c r="H45" s="36">
        <v>4026086.69</v>
      </c>
      <c r="I45" s="36">
        <v>0</v>
      </c>
      <c r="J45" s="36">
        <f>H45+I45</f>
        <v>4026086.69</v>
      </c>
      <c r="K45" s="36">
        <f>E45-H45</f>
        <v>300213.31000000006</v>
      </c>
      <c r="L45" s="36">
        <f>F45-I45</f>
        <v>0</v>
      </c>
      <c r="M45" s="36">
        <f>G45-J45</f>
        <v>300213.31000000006</v>
      </c>
    </row>
    <row r="46" spans="1:26" ht="90" customHeight="1" x14ac:dyDescent="0.25">
      <c r="A46" s="14" t="s">
        <v>49</v>
      </c>
      <c r="B46" s="35" t="s">
        <v>48</v>
      </c>
      <c r="C46" s="34"/>
      <c r="D46" s="33"/>
      <c r="E46" s="32"/>
      <c r="F46" s="32"/>
      <c r="G46" s="32"/>
      <c r="H46" s="32"/>
      <c r="I46" s="32"/>
      <c r="J46" s="32"/>
      <c r="K46" s="32"/>
      <c r="L46" s="32"/>
      <c r="M46" s="32"/>
    </row>
    <row r="47" spans="1:26" x14ac:dyDescent="0.25">
      <c r="A47" s="31"/>
      <c r="B47" s="30"/>
      <c r="C47" s="29"/>
      <c r="D47" s="28"/>
      <c r="E47" s="27">
        <v>4326300</v>
      </c>
      <c r="F47" s="26">
        <v>0</v>
      </c>
      <c r="G47" s="26">
        <v>4326300</v>
      </c>
      <c r="H47" s="27">
        <v>4026086.69</v>
      </c>
      <c r="I47" s="27">
        <v>0</v>
      </c>
      <c r="J47" s="27">
        <v>4026086.69</v>
      </c>
      <c r="K47" s="27">
        <v>300213.31</v>
      </c>
      <c r="L47" s="26">
        <v>0</v>
      </c>
      <c r="M47" s="26">
        <v>300213.31</v>
      </c>
      <c r="O47" s="21"/>
    </row>
    <row r="48" spans="1:26" x14ac:dyDescent="0.25">
      <c r="A48" s="25"/>
      <c r="B48" s="24"/>
      <c r="C48" s="24"/>
      <c r="D48" s="24"/>
      <c r="E48" s="22"/>
      <c r="F48" s="23"/>
      <c r="G48" s="23"/>
      <c r="H48" s="22"/>
      <c r="I48" s="22"/>
      <c r="J48" s="22"/>
      <c r="K48" s="22"/>
      <c r="L48" s="23"/>
      <c r="M48" s="22"/>
      <c r="O48" s="21"/>
    </row>
    <row r="49" spans="1:13" x14ac:dyDescent="0.25">
      <c r="A49" s="10" t="s">
        <v>47</v>
      </c>
    </row>
    <row r="50" spans="1:13" x14ac:dyDescent="0.25">
      <c r="A50" s="11"/>
    </row>
    <row r="51" spans="1:13" ht="53.25" customHeight="1" x14ac:dyDescent="0.25">
      <c r="A51" s="20" t="s">
        <v>46</v>
      </c>
      <c r="B51" s="20" t="s">
        <v>45</v>
      </c>
      <c r="C51" s="20" t="s">
        <v>44</v>
      </c>
      <c r="D51" s="20" t="s">
        <v>43</v>
      </c>
      <c r="E51" s="20" t="s">
        <v>42</v>
      </c>
      <c r="F51" s="20"/>
      <c r="G51" s="20"/>
      <c r="H51" s="20" t="s">
        <v>41</v>
      </c>
      <c r="I51" s="20"/>
      <c r="J51" s="20"/>
      <c r="K51" s="20" t="s">
        <v>40</v>
      </c>
      <c r="L51" s="20"/>
      <c r="M51" s="20"/>
    </row>
    <row r="52" spans="1:13" ht="30.75" customHeight="1" x14ac:dyDescent="0.25">
      <c r="A52" s="20"/>
      <c r="B52" s="20"/>
      <c r="C52" s="20"/>
      <c r="D52" s="20"/>
      <c r="E52" s="14" t="s">
        <v>39</v>
      </c>
      <c r="F52" s="14" t="s">
        <v>38</v>
      </c>
      <c r="G52" s="14" t="s">
        <v>37</v>
      </c>
      <c r="H52" s="14" t="s">
        <v>39</v>
      </c>
      <c r="I52" s="14" t="s">
        <v>38</v>
      </c>
      <c r="J52" s="14" t="s">
        <v>37</v>
      </c>
      <c r="K52" s="14" t="s">
        <v>39</v>
      </c>
      <c r="L52" s="14" t="s">
        <v>38</v>
      </c>
      <c r="M52" s="14" t="s">
        <v>37</v>
      </c>
    </row>
    <row r="53" spans="1:13" x14ac:dyDescent="0.25">
      <c r="A53" s="14">
        <v>1</v>
      </c>
      <c r="B53" s="14">
        <v>2</v>
      </c>
      <c r="C53" s="14">
        <v>3</v>
      </c>
      <c r="D53" s="14">
        <v>4</v>
      </c>
      <c r="E53" s="14">
        <v>5</v>
      </c>
      <c r="F53" s="14">
        <v>6</v>
      </c>
      <c r="G53" s="14">
        <v>7</v>
      </c>
      <c r="H53" s="14">
        <v>8</v>
      </c>
      <c r="I53" s="14">
        <v>9</v>
      </c>
      <c r="J53" s="14">
        <v>10</v>
      </c>
      <c r="K53" s="14">
        <v>11</v>
      </c>
      <c r="L53" s="14">
        <v>12</v>
      </c>
      <c r="M53" s="14">
        <v>13</v>
      </c>
    </row>
    <row r="54" spans="1:13" x14ac:dyDescent="0.25">
      <c r="A54" s="14">
        <v>1</v>
      </c>
      <c r="B54" s="15" t="s">
        <v>36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25.5" x14ac:dyDescent="0.25">
      <c r="A55" s="14"/>
      <c r="B55" s="15" t="s">
        <v>35</v>
      </c>
      <c r="C55" s="14" t="s">
        <v>25</v>
      </c>
      <c r="D55" s="15" t="s">
        <v>34</v>
      </c>
      <c r="E55" s="14">
        <v>1</v>
      </c>
      <c r="F55" s="14">
        <v>0</v>
      </c>
      <c r="G55" s="14">
        <v>1</v>
      </c>
      <c r="H55" s="14">
        <v>1</v>
      </c>
      <c r="I55" s="14">
        <v>0</v>
      </c>
      <c r="J55" s="14">
        <v>1</v>
      </c>
      <c r="K55" s="14">
        <v>0</v>
      </c>
      <c r="L55" s="14">
        <v>0</v>
      </c>
      <c r="M55" s="14">
        <v>0</v>
      </c>
    </row>
    <row r="56" spans="1:13" ht="34.5" customHeight="1" x14ac:dyDescent="0.25">
      <c r="A56" s="12" t="s">
        <v>10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x14ac:dyDescent="0.25">
      <c r="A57" s="14">
        <v>2</v>
      </c>
      <c r="B57" s="14" t="s">
        <v>33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t="242.25" x14ac:dyDescent="0.25">
      <c r="A58" s="14"/>
      <c r="B58" s="15" t="s">
        <v>32</v>
      </c>
      <c r="C58" s="14" t="s">
        <v>25</v>
      </c>
      <c r="D58" s="15" t="s">
        <v>24</v>
      </c>
      <c r="E58" s="14">
        <v>92</v>
      </c>
      <c r="F58" s="14">
        <v>0</v>
      </c>
      <c r="G58" s="14">
        <v>92</v>
      </c>
      <c r="H58" s="14">
        <v>92</v>
      </c>
      <c r="I58" s="14">
        <v>0</v>
      </c>
      <c r="J58" s="14">
        <v>92</v>
      </c>
      <c r="K58" s="14">
        <f>H58-E58</f>
        <v>0</v>
      </c>
      <c r="L58" s="14">
        <v>0</v>
      </c>
      <c r="M58" s="14">
        <v>0</v>
      </c>
    </row>
    <row r="59" spans="1:13" ht="170.25" customHeight="1" x14ac:dyDescent="0.25">
      <c r="A59" s="14"/>
      <c r="B59" s="18" t="s">
        <v>31</v>
      </c>
      <c r="C59" s="14" t="s">
        <v>25</v>
      </c>
      <c r="D59" s="15" t="s">
        <v>24</v>
      </c>
      <c r="E59" s="14">
        <v>37</v>
      </c>
      <c r="F59" s="14">
        <v>0</v>
      </c>
      <c r="G59" s="14">
        <v>37</v>
      </c>
      <c r="H59" s="14">
        <v>37</v>
      </c>
      <c r="I59" s="14">
        <v>0</v>
      </c>
      <c r="J59" s="14">
        <v>37</v>
      </c>
      <c r="K59" s="14">
        <v>0</v>
      </c>
      <c r="L59" s="14">
        <v>0</v>
      </c>
      <c r="M59" s="14">
        <v>0</v>
      </c>
    </row>
    <row r="60" spans="1:13" ht="128.25" customHeight="1" x14ac:dyDescent="0.25">
      <c r="A60" s="14"/>
      <c r="B60" s="19" t="s">
        <v>30</v>
      </c>
      <c r="C60" s="14" t="s">
        <v>27</v>
      </c>
      <c r="D60" s="15" t="s">
        <v>24</v>
      </c>
      <c r="E60" s="14">
        <v>54</v>
      </c>
      <c r="F60" s="14">
        <v>0</v>
      </c>
      <c r="G60" s="14">
        <v>54</v>
      </c>
      <c r="H60" s="14">
        <v>54</v>
      </c>
      <c r="I60" s="14">
        <v>0</v>
      </c>
      <c r="J60" s="14">
        <v>54</v>
      </c>
      <c r="K60" s="14">
        <v>0</v>
      </c>
      <c r="L60" s="14">
        <v>0</v>
      </c>
      <c r="M60" s="14">
        <v>0</v>
      </c>
    </row>
    <row r="61" spans="1:13" ht="188.25" customHeight="1" x14ac:dyDescent="0.25">
      <c r="A61" s="14"/>
      <c r="B61" s="18" t="s">
        <v>29</v>
      </c>
      <c r="C61" s="14" t="s">
        <v>27</v>
      </c>
      <c r="D61" s="15" t="s">
        <v>24</v>
      </c>
      <c r="E61" s="14">
        <v>180</v>
      </c>
      <c r="F61" s="14">
        <v>0</v>
      </c>
      <c r="G61" s="14">
        <v>180</v>
      </c>
      <c r="H61" s="14">
        <v>118</v>
      </c>
      <c r="I61" s="14">
        <v>0</v>
      </c>
      <c r="J61" s="14">
        <v>118</v>
      </c>
      <c r="K61" s="14">
        <f>H61-E61</f>
        <v>-62</v>
      </c>
      <c r="L61" s="14">
        <v>0</v>
      </c>
      <c r="M61" s="14">
        <v>-108</v>
      </c>
    </row>
    <row r="62" spans="1:13" ht="117" customHeight="1" x14ac:dyDescent="0.25">
      <c r="A62" s="14"/>
      <c r="B62" s="18" t="s">
        <v>28</v>
      </c>
      <c r="C62" s="14" t="s">
        <v>27</v>
      </c>
      <c r="D62" s="15" t="s">
        <v>24</v>
      </c>
      <c r="E62" s="14">
        <v>16</v>
      </c>
      <c r="F62" s="14">
        <v>0</v>
      </c>
      <c r="G62" s="14">
        <v>16</v>
      </c>
      <c r="H62" s="14">
        <v>16</v>
      </c>
      <c r="I62" s="14">
        <v>0</v>
      </c>
      <c r="J62" s="14">
        <v>16</v>
      </c>
      <c r="K62" s="14">
        <v>0</v>
      </c>
      <c r="L62" s="14">
        <v>0</v>
      </c>
      <c r="M62" s="14">
        <v>0</v>
      </c>
    </row>
    <row r="63" spans="1:13" ht="42.75" customHeight="1" x14ac:dyDescent="0.25">
      <c r="A63" s="14"/>
      <c r="B63" s="18" t="s">
        <v>26</v>
      </c>
      <c r="C63" s="14" t="s">
        <v>25</v>
      </c>
      <c r="D63" s="15" t="s">
        <v>24</v>
      </c>
      <c r="E63" s="14">
        <v>1455</v>
      </c>
      <c r="F63" s="14">
        <v>0</v>
      </c>
      <c r="G63" s="14">
        <v>1455</v>
      </c>
      <c r="H63" s="14">
        <v>1099</v>
      </c>
      <c r="I63" s="14">
        <v>0</v>
      </c>
      <c r="J63" s="14">
        <v>1099</v>
      </c>
      <c r="K63" s="14">
        <f>H63-E63</f>
        <v>-356</v>
      </c>
      <c r="L63" s="14">
        <v>0</v>
      </c>
      <c r="M63" s="14">
        <v>-356</v>
      </c>
    </row>
    <row r="64" spans="1:13" ht="42.75" customHeight="1" x14ac:dyDescent="0.25">
      <c r="A64" s="12" t="s">
        <v>23</v>
      </c>
      <c r="B64" s="12"/>
      <c r="C64" s="12"/>
      <c r="D64" s="16"/>
      <c r="E64" s="12"/>
      <c r="F64" s="12"/>
      <c r="G64" s="12"/>
      <c r="H64" s="12"/>
      <c r="I64" s="12"/>
      <c r="J64" s="12"/>
      <c r="K64" s="12"/>
      <c r="L64" s="12"/>
      <c r="M64" s="12"/>
    </row>
    <row r="65" spans="1:13" x14ac:dyDescent="0.25">
      <c r="A65" s="14">
        <v>3</v>
      </c>
      <c r="B65" s="15" t="s">
        <v>22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140.25" x14ac:dyDescent="0.25">
      <c r="A66" s="14"/>
      <c r="B66" s="18" t="s">
        <v>21</v>
      </c>
      <c r="C66" s="14" t="s">
        <v>16</v>
      </c>
      <c r="D66" s="15" t="s">
        <v>11</v>
      </c>
      <c r="E66" s="14">
        <v>21.7</v>
      </c>
      <c r="F66" s="14">
        <v>0</v>
      </c>
      <c r="G66" s="14">
        <v>21.7</v>
      </c>
      <c r="H66" s="14">
        <v>20.6</v>
      </c>
      <c r="I66" s="14">
        <v>0</v>
      </c>
      <c r="J66" s="14">
        <v>20.6</v>
      </c>
      <c r="K66" s="14">
        <f>H66-E66</f>
        <v>-1.0999999999999979</v>
      </c>
      <c r="L66" s="14">
        <v>0</v>
      </c>
      <c r="M66" s="14">
        <v>-1.1000000000000001</v>
      </c>
    </row>
    <row r="67" spans="1:13" ht="141.75" customHeight="1" x14ac:dyDescent="0.25">
      <c r="A67" s="14"/>
      <c r="B67" s="18" t="s">
        <v>20</v>
      </c>
      <c r="C67" s="14" t="s">
        <v>16</v>
      </c>
      <c r="D67" s="15" t="s">
        <v>11</v>
      </c>
      <c r="E67" s="14">
        <v>6.3</v>
      </c>
      <c r="F67" s="14">
        <v>0</v>
      </c>
      <c r="G67" s="14">
        <v>6.3</v>
      </c>
      <c r="H67" s="14">
        <v>6.3</v>
      </c>
      <c r="I67" s="14">
        <v>0</v>
      </c>
      <c r="J67" s="14">
        <v>6.3</v>
      </c>
      <c r="K67" s="14">
        <v>0</v>
      </c>
      <c r="L67" s="14">
        <v>0</v>
      </c>
      <c r="M67" s="14">
        <v>0</v>
      </c>
    </row>
    <row r="68" spans="1:13" ht="204" x14ac:dyDescent="0.25">
      <c r="A68" s="14"/>
      <c r="B68" s="19" t="s">
        <v>19</v>
      </c>
      <c r="C68" s="14" t="s">
        <v>16</v>
      </c>
      <c r="D68" s="15" t="s">
        <v>11</v>
      </c>
      <c r="E68" s="17">
        <v>1.6</v>
      </c>
      <c r="F68" s="14">
        <v>0</v>
      </c>
      <c r="G68" s="17">
        <v>1.6</v>
      </c>
      <c r="H68" s="17">
        <v>1.6</v>
      </c>
      <c r="I68" s="14">
        <v>0</v>
      </c>
      <c r="J68" s="17">
        <v>1.6</v>
      </c>
      <c r="K68" s="17">
        <v>0</v>
      </c>
      <c r="L68" s="14">
        <v>0</v>
      </c>
      <c r="M68" s="17">
        <v>0</v>
      </c>
    </row>
    <row r="69" spans="1:13" ht="114.75" x14ac:dyDescent="0.25">
      <c r="A69" s="14"/>
      <c r="B69" s="18" t="s">
        <v>18</v>
      </c>
      <c r="C69" s="14" t="s">
        <v>16</v>
      </c>
      <c r="D69" s="15" t="s">
        <v>11</v>
      </c>
      <c r="E69" s="17">
        <v>0.8</v>
      </c>
      <c r="F69" s="14">
        <v>0</v>
      </c>
      <c r="G69" s="17">
        <v>0.8</v>
      </c>
      <c r="H69" s="17">
        <v>1</v>
      </c>
      <c r="I69" s="14">
        <v>0</v>
      </c>
      <c r="J69" s="17">
        <v>1</v>
      </c>
      <c r="K69" s="17">
        <f>H69-E69</f>
        <v>0.19999999999999996</v>
      </c>
      <c r="L69" s="14">
        <v>0</v>
      </c>
      <c r="M69" s="17">
        <f>J69-G69</f>
        <v>0.19999999999999996</v>
      </c>
    </row>
    <row r="70" spans="1:13" ht="38.25" x14ac:dyDescent="0.25">
      <c r="A70" s="14"/>
      <c r="B70" s="18" t="s">
        <v>17</v>
      </c>
      <c r="C70" s="14" t="s">
        <v>16</v>
      </c>
      <c r="D70" s="15" t="s">
        <v>11</v>
      </c>
      <c r="E70" s="17">
        <v>1.1000000000000001</v>
      </c>
      <c r="F70" s="14">
        <v>0</v>
      </c>
      <c r="G70" s="17">
        <v>1.1000000000000001</v>
      </c>
      <c r="H70" s="17">
        <v>1.1000000000000001</v>
      </c>
      <c r="I70" s="14">
        <v>0</v>
      </c>
      <c r="J70" s="17">
        <v>1.1000000000000001</v>
      </c>
      <c r="K70" s="17">
        <v>0</v>
      </c>
      <c r="L70" s="14">
        <v>0</v>
      </c>
      <c r="M70" s="17">
        <v>0</v>
      </c>
    </row>
    <row r="71" spans="1:13" ht="33" customHeight="1" x14ac:dyDescent="0.25">
      <c r="A71" s="12" t="s">
        <v>15</v>
      </c>
      <c r="B71" s="16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A72" s="14">
        <v>4</v>
      </c>
      <c r="B72" s="14" t="s">
        <v>14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t="114.75" x14ac:dyDescent="0.25">
      <c r="A73" s="14"/>
      <c r="B73" s="15" t="s">
        <v>13</v>
      </c>
      <c r="C73" s="14" t="s">
        <v>12</v>
      </c>
      <c r="D73" s="15" t="s">
        <v>11</v>
      </c>
      <c r="E73" s="14">
        <v>100</v>
      </c>
      <c r="F73" s="14">
        <v>0</v>
      </c>
      <c r="G73" s="14">
        <v>100</v>
      </c>
      <c r="H73" s="14">
        <v>100</v>
      </c>
      <c r="I73" s="14">
        <v>0</v>
      </c>
      <c r="J73" s="14">
        <v>100</v>
      </c>
      <c r="K73" s="14">
        <v>0</v>
      </c>
      <c r="L73" s="14">
        <v>0</v>
      </c>
      <c r="M73" s="14">
        <v>0</v>
      </c>
    </row>
    <row r="74" spans="1:13" x14ac:dyDescent="0.25">
      <c r="A74" s="13" t="s">
        <v>10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2" t="s">
        <v>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11"/>
    </row>
    <row r="77" spans="1:13" ht="19.5" customHeight="1" x14ac:dyDescent="0.25">
      <c r="A77" s="10" t="s">
        <v>8</v>
      </c>
      <c r="B77" s="10"/>
      <c r="C77" s="10"/>
      <c r="D77" s="10"/>
    </row>
    <row r="78" spans="1:13" ht="28.5" customHeight="1" x14ac:dyDescent="0.25">
      <c r="A78" s="9" t="s">
        <v>7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9.5" customHeight="1" x14ac:dyDescent="0.25">
      <c r="A79" s="8" t="s">
        <v>6</v>
      </c>
      <c r="B79" s="8"/>
      <c r="C79" s="8"/>
      <c r="D79" s="8"/>
    </row>
    <row r="80" spans="1:13" x14ac:dyDescent="0.25">
      <c r="A80" s="4" t="s">
        <v>5</v>
      </c>
      <c r="B80" s="4"/>
      <c r="C80" s="4"/>
      <c r="D80" s="4"/>
      <c r="E80" s="4"/>
    </row>
    <row r="81" spans="1:13" x14ac:dyDescent="0.25">
      <c r="A81" s="4"/>
      <c r="B81" s="4"/>
      <c r="C81" s="4"/>
      <c r="D81" s="4"/>
      <c r="E81" s="4"/>
      <c r="G81" s="6"/>
      <c r="H81" s="6"/>
      <c r="J81" s="5" t="s">
        <v>4</v>
      </c>
      <c r="K81" s="5"/>
      <c r="L81" s="5"/>
      <c r="M81" s="5"/>
    </row>
    <row r="82" spans="1:13" ht="15.75" customHeight="1" x14ac:dyDescent="0.25">
      <c r="A82" s="7"/>
      <c r="B82" s="7"/>
      <c r="C82" s="7"/>
      <c r="D82" s="7"/>
      <c r="E82" s="7"/>
      <c r="G82" s="3" t="s">
        <v>1</v>
      </c>
      <c r="H82" s="3"/>
      <c r="J82" s="2" t="s">
        <v>0</v>
      </c>
      <c r="K82" s="2"/>
      <c r="L82" s="2"/>
      <c r="M82" s="2"/>
    </row>
    <row r="83" spans="1:13" ht="43.5" customHeight="1" x14ac:dyDescent="0.25">
      <c r="A83" s="4" t="s">
        <v>3</v>
      </c>
      <c r="B83" s="4"/>
      <c r="C83" s="4"/>
      <c r="D83" s="4"/>
      <c r="E83" s="4"/>
      <c r="G83" s="6"/>
      <c r="H83" s="6"/>
      <c r="J83" s="5" t="s">
        <v>2</v>
      </c>
      <c r="K83" s="5"/>
      <c r="L83" s="5"/>
      <c r="M83" s="5"/>
    </row>
    <row r="84" spans="1:13" ht="15.75" customHeight="1" x14ac:dyDescent="0.25">
      <c r="A84" s="4"/>
      <c r="B84" s="4"/>
      <c r="C84" s="4"/>
      <c r="D84" s="4"/>
      <c r="E84" s="4"/>
      <c r="G84" s="3" t="s">
        <v>1</v>
      </c>
      <c r="H84" s="3"/>
      <c r="J84" s="2" t="s">
        <v>0</v>
      </c>
      <c r="K84" s="2"/>
      <c r="L84" s="2"/>
      <c r="M84" s="2"/>
    </row>
  </sheetData>
  <mergeCells count="76">
    <mergeCell ref="A80:E81"/>
    <mergeCell ref="G81:H81"/>
    <mergeCell ref="J81:M81"/>
    <mergeCell ref="G82:H82"/>
    <mergeCell ref="J82:M82"/>
    <mergeCell ref="A83:E84"/>
    <mergeCell ref="G83:H83"/>
    <mergeCell ref="J83:M83"/>
    <mergeCell ref="G84:H84"/>
    <mergeCell ref="J84:M84"/>
    <mergeCell ref="K51:M51"/>
    <mergeCell ref="A56:M56"/>
    <mergeCell ref="A64:M64"/>
    <mergeCell ref="A71:M71"/>
    <mergeCell ref="A74:M74"/>
    <mergeCell ref="A78:M78"/>
    <mergeCell ref="H45:H46"/>
    <mergeCell ref="E51:G51"/>
    <mergeCell ref="H51:J51"/>
    <mergeCell ref="J45:J46"/>
    <mergeCell ref="A75:M75"/>
    <mergeCell ref="B47:D47"/>
    <mergeCell ref="A51:A52"/>
    <mergeCell ref="B51:B52"/>
    <mergeCell ref="C51:C52"/>
    <mergeCell ref="D51:D52"/>
    <mergeCell ref="K45:K46"/>
    <mergeCell ref="L45:L46"/>
    <mergeCell ref="M45:M46"/>
    <mergeCell ref="B46:D46"/>
    <mergeCell ref="B44:D44"/>
    <mergeCell ref="B45:D45"/>
    <mergeCell ref="E45:E46"/>
    <mergeCell ref="F45:F46"/>
    <mergeCell ref="G45:G46"/>
    <mergeCell ref="I45:I46"/>
    <mergeCell ref="A38:M38"/>
    <mergeCell ref="A40:M40"/>
    <mergeCell ref="A42:A43"/>
    <mergeCell ref="B42:D43"/>
    <mergeCell ref="E42:G42"/>
    <mergeCell ref="H42:J42"/>
    <mergeCell ref="K42:M42"/>
    <mergeCell ref="A29:A30"/>
    <mergeCell ref="B29:D30"/>
    <mergeCell ref="U29:W29"/>
    <mergeCell ref="X29:Z29"/>
    <mergeCell ref="B31:D31"/>
    <mergeCell ref="B32:D32"/>
    <mergeCell ref="E29:G29"/>
    <mergeCell ref="H29:J29"/>
    <mergeCell ref="K29:M29"/>
    <mergeCell ref="R29:T29"/>
    <mergeCell ref="E20:M20"/>
    <mergeCell ref="B24:M24"/>
    <mergeCell ref="B37:D37"/>
    <mergeCell ref="B33:D33"/>
    <mergeCell ref="B34:D34"/>
    <mergeCell ref="B35:D35"/>
    <mergeCell ref="B36:D36"/>
    <mergeCell ref="B25:M25"/>
    <mergeCell ref="A10:A11"/>
    <mergeCell ref="E10:M10"/>
    <mergeCell ref="E11:M11"/>
    <mergeCell ref="A12:A13"/>
    <mergeCell ref="E12:M12"/>
    <mergeCell ref="E13:M13"/>
    <mergeCell ref="A15:M15"/>
    <mergeCell ref="B17:M17"/>
    <mergeCell ref="B18:M18"/>
    <mergeCell ref="J1:M4"/>
    <mergeCell ref="A6:M6"/>
    <mergeCell ref="A7:M7"/>
    <mergeCell ref="A8:A9"/>
    <mergeCell ref="E8:M8"/>
    <mergeCell ref="E9:M9"/>
  </mergeCells>
  <pageMargins left="0.35433070866141736" right="0.15748031496062992" top="0.98425196850393704" bottom="0.98425196850393704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0712152</vt:lpstr>
      <vt:lpstr>'0712152'!Область_друку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2021-02-25T14:24:39Z</dcterms:created>
  <dcterms:modified xsi:type="dcterms:W3CDTF">2021-02-25T14:24:49Z</dcterms:modified>
</cp:coreProperties>
</file>