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"/>
    </mc:Choice>
  </mc:AlternateContent>
  <bookViews>
    <workbookView xWindow="0" yWindow="0" windowWidth="28800" windowHeight="12435"/>
  </bookViews>
  <sheets>
    <sheet name="КПК0712152" sheetId="10" r:id="rId1"/>
  </sheets>
  <definedNames>
    <definedName name="_xlnm.Print_Area" localSheetId="0">КПК0712152!$A$1:$BQ$92</definedName>
  </definedNames>
  <calcPr calcId="152511" refMode="R1C1"/>
</workbook>
</file>

<file path=xl/calcChain.xml><?xml version="1.0" encoding="utf-8"?>
<calcChain xmlns="http://schemas.openxmlformats.org/spreadsheetml/2006/main">
  <c r="BH67" i="10" l="1"/>
  <c r="BC67" i="10"/>
  <c r="BG57" i="10"/>
  <c r="BG54" i="10"/>
  <c r="BG55" i="10"/>
  <c r="BG56" i="10"/>
  <c r="AW54" i="10"/>
  <c r="AW55" i="10"/>
  <c r="AW56" i="10"/>
  <c r="AW57" i="10"/>
  <c r="Q57" i="10"/>
  <c r="BG53" i="10"/>
  <c r="AW53" i="10"/>
  <c r="BH80" i="10" l="1"/>
  <c r="BC80" i="10"/>
  <c r="BH77" i="10"/>
  <c r="BH76" i="10"/>
  <c r="BH75" i="10"/>
  <c r="BH72" i="10"/>
  <c r="BC72" i="10"/>
  <c r="BH71" i="10"/>
  <c r="BC71" i="10"/>
  <c r="BH70" i="10"/>
  <c r="BC70" i="10"/>
  <c r="BB57" i="10"/>
  <c r="AA57" i="10"/>
  <c r="BI44" i="10"/>
  <c r="BD44" i="10"/>
  <c r="AZ44" i="10"/>
  <c r="AK44" i="10"/>
  <c r="BI43" i="10"/>
  <c r="BD43" i="10"/>
  <c r="AZ43" i="10"/>
  <c r="AK43" i="10"/>
  <c r="BN44" i="10" l="1"/>
  <c r="BN43" i="10"/>
</calcChain>
</file>

<file path=xl/sharedStrings.xml><?xml version="1.0" encoding="utf-8"?>
<sst xmlns="http://schemas.openxmlformats.org/spreadsheetml/2006/main" count="202" uniqueCount="122">
  <si>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</si>
  <si>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</si>
  <si>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</si>
  <si>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</si>
  <si>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</si>
  <si>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</si>
  <si>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</si>
  <si>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</si>
  <si>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</si>
  <si>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</si>
  <si>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</si>
  <si>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</si>
  <si>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</si>
  <si>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</si>
  <si>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</si>
  <si>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</si>
  <si>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</si>
  <si>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</si>
  <si>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</si>
  <si>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</si>
  <si>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</si>
  <si>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</si>
  <si>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</si>
  <si>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</si>
  <si>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</si>
  <si>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</si>
  <si>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</si>
  <si>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</si>
  <si>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</si>
  <si>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</si>
  <si>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</si>
  <si>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</si>
  <si>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</si>
  <si>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</si>
  <si>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</si>
  <si>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</si>
  <si>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</si>
  <si>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</si>
  <si>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</si>
  <si>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</si>
  <si>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</si>
  <si>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</si>
  <si>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</si>
  <si>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</si>
  <si>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</si>
  <si>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</si>
  <si>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</si>
  <si>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</si>
  <si>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</si>
  <si>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</si>
  <si>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</si>
  <si>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</si>
  <si>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</si>
  <si>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</si>
  <si>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</si>
  <si>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</si>
  <si>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</si>
  <si>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</si>
  <si>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</si>
  <si>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</si>
  <si>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</si>
  <si>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</si>
  <si>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</si>
  <si>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</si>
  <si>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</si>
  <si>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</si>
  <si>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УСЬОГО</t>
  </si>
  <si>
    <t>Усього</t>
  </si>
  <si>
    <t>затрат</t>
  </si>
  <si>
    <t/>
  </si>
  <si>
    <t>грн.</t>
  </si>
  <si>
    <t>Кошторис</t>
  </si>
  <si>
    <t>продукту</t>
  </si>
  <si>
    <t>од.</t>
  </si>
  <si>
    <t>ефективності</t>
  </si>
  <si>
    <t>Розрахунок</t>
  </si>
  <si>
    <t>якості</t>
  </si>
  <si>
    <t>відс.</t>
  </si>
  <si>
    <t>0700000</t>
  </si>
  <si>
    <t>Начальник управління охорони здоров`я Хмельницької міської ради</t>
  </si>
  <si>
    <t>Борис ТКАЧ</t>
  </si>
  <si>
    <t>38303553</t>
  </si>
  <si>
    <t xml:space="preserve">  гривень</t>
  </si>
  <si>
    <t>Управління охорони здоров"я Хмельницької міської ради</t>
  </si>
  <si>
    <t>0710000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</si>
  <si>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</si>
  <si>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Мережа закладів</t>
  </si>
  <si>
    <t>тис.грн.</t>
  </si>
  <si>
    <t>Статистична звітність</t>
  </si>
  <si>
    <t>осіб</t>
  </si>
  <si>
    <t>0763</t>
  </si>
  <si>
    <t>Забезпечення проведення відшкодування вартості витратних матеріалів та виробів медичного призначення, оплата послуг</t>
  </si>
  <si>
    <t>Забезпечення виконання місцевих та державних програм.</t>
  </si>
  <si>
    <t>Забезпечення  функцій та завдань у сфері охорони здоров'я</t>
  </si>
  <si>
    <t>кількість закладів, що забезпечують реалізацію програми</t>
  </si>
  <si>
    <t>кількість звернень батьків дітей- мешканців Хмельницької міської територіальної громади хворих на цукровий діабет на відшкодування вартості препарату "Глюкагон", виробів медичного призначення та інших витратних матеріалів</t>
  </si>
  <si>
    <t>кількість дітей з малозабезпечених сімей віком до 2-х років, що отримують дитяче харчування</t>
  </si>
  <si>
    <t>кількість обстежень МРТ</t>
  </si>
  <si>
    <t>середній розмір допомоги ( відшкодування вартості витратних матеріалів ) на одну дитину хвору на цукровий діабет</t>
  </si>
  <si>
    <t>середній розмір відшкодування вартості дитячого харчування на одну дитину в місяць</t>
  </si>
  <si>
    <t>1,8</t>
  </si>
  <si>
    <t>середня вартість обстеження МРТ</t>
  </si>
  <si>
    <t>1,2</t>
  </si>
  <si>
    <t>відсоток мешканців громади, що отримали допомогу відповідно до поданих заяв</t>
  </si>
  <si>
    <t>Здійснення повноважень, встановлених чинним законодавством для виконавчих органів міської ради у сфері охорони здоро"я на території Хмельницької міської територіальної громади</t>
  </si>
  <si>
    <t>0712152</t>
  </si>
  <si>
    <t>Інші програми та заходи у сфері охорони здоров`я</t>
  </si>
  <si>
    <t>2152</t>
  </si>
  <si>
    <t>місцевого бюджету на 2021  рік</t>
  </si>
  <si>
    <t>22564000000</t>
  </si>
  <si>
    <t>Завідувач фінансового сектору управління охорони  здоров`я</t>
  </si>
  <si>
    <t>Інна ВОЛИНЕЦЬ</t>
  </si>
  <si>
    <t>Мета програми досягнута. Завдання виконані. Є доцільність виконання програми в наступному році.</t>
  </si>
  <si>
    <t>Проведення часткового відшкодування вартості препарату "Глюкагон", виробів медичного призначення та інших витратних матеріалів для індивідуальних глюкометрів дітям, хворим на цукровий діабет за заявами батьків</t>
  </si>
  <si>
    <t>Відшкодування вартості дитячого харчування для забезпечення дітей із малозабезпечених сімей</t>
  </si>
  <si>
    <t>Відшкодування вартості обстеження мешканців міста Хмельницького методом магнітно-резонансної терапії</t>
  </si>
  <si>
    <t>Премія міського голови</t>
  </si>
  <si>
    <t>видатки на преміювання</t>
  </si>
  <si>
    <t>кількість працівників, які премійовані</t>
  </si>
  <si>
    <t>Рішення виконавчого комітету</t>
  </si>
  <si>
    <t>розмір премії на одного працівника</t>
  </si>
  <si>
    <t>Відхилення планових показників від касових видатків виникло за рахунок кількості звернень мешканців громади.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</si>
</sst>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17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 applyProtection="1">
      <alignment horizontal="center" vertical="center" wrapText="1"/>
      <protection locked="0"/>
    </xf>
    <xf numFmtId="4" fontId="18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" fontId="18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" fontId="11" fillId="0" borderId="4" xfId="0" applyNumberFormat="1" applyFont="1" applyBorder="1" applyAlignment="1" applyProtection="1">
      <alignment horizontal="center" vertical="center" wrapText="1"/>
      <protection locked="0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2"/>
  <sheetViews>
    <sheetView tabSelected="1" topLeftCell="A38" zoomScaleNormal="100" workbookViewId="0">
      <selection activeCell="V100" sqref="V100"/>
    </sheetView>
  </sheetViews>
  <sheetFormatPr defaultRowHeight="12.75" x14ac:dyDescent="0.2"/>
  <cols>
    <col min="1" max="1" width="3.28515625" style="1" customWidth="1"/>
    <col min="2" max="2" width="3.42578125" style="1" customWidth="1"/>
    <col min="3" max="36" width="2.85546875" style="1" customWidth="1"/>
    <col min="37" max="37" width="2.7109375" style="1" customWidth="1"/>
    <col min="38" max="54" width="2.85546875" style="1" customWidth="1"/>
    <col min="55" max="55" width="6.140625" style="1" customWidth="1"/>
    <col min="56" max="68" width="2.85546875" style="1" customWidth="1"/>
    <col min="69" max="69" width="6.425781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9" t="s">
        <v>52</v>
      </c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</row>
    <row r="3" spans="1:64" ht="9" customHeight="1" x14ac:dyDescent="0.2"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64" ht="15.75" customHeight="1" x14ac:dyDescent="0.2"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</row>
    <row r="7" spans="1:64" ht="9.75" hidden="1" customHeight="1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</row>
    <row r="8" spans="1:64" ht="9.75" hidden="1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</row>
    <row r="9" spans="1:64" ht="8.25" hidden="1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</row>
    <row r="10" spans="1:64" ht="15.75" x14ac:dyDescent="0.2">
      <c r="A10" s="111" t="s">
        <v>20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64" ht="15.75" customHeight="1" x14ac:dyDescent="0.2">
      <c r="A11" s="111" t="s">
        <v>38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64" ht="15.75" customHeight="1" x14ac:dyDescent="0.2">
      <c r="A12" s="111" t="s">
        <v>108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04" t="s">
        <v>78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9"/>
      <c r="N14" s="112" t="s">
        <v>83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20"/>
      <c r="AU14" s="104" t="s">
        <v>81</v>
      </c>
      <c r="AV14" s="105"/>
      <c r="AW14" s="105"/>
      <c r="AX14" s="105"/>
      <c r="AY14" s="105"/>
      <c r="AZ14" s="105"/>
      <c r="BA14" s="105"/>
      <c r="BB14" s="105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6" t="s">
        <v>57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21"/>
      <c r="N15" s="113" t="s">
        <v>58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21"/>
      <c r="AU15" s="106" t="s">
        <v>59</v>
      </c>
      <c r="AV15" s="106"/>
      <c r="AW15" s="106"/>
      <c r="AX15" s="106"/>
      <c r="AY15" s="106"/>
      <c r="AZ15" s="106"/>
      <c r="BA15" s="106"/>
      <c r="BB15" s="10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04" t="s">
        <v>84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9"/>
      <c r="N17" s="112" t="s">
        <v>83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20"/>
      <c r="AU17" s="104" t="s">
        <v>81</v>
      </c>
      <c r="AV17" s="105"/>
      <c r="AW17" s="105"/>
      <c r="AX17" s="105"/>
      <c r="AY17" s="105"/>
      <c r="AZ17" s="105"/>
      <c r="BA17" s="105"/>
      <c r="BB17" s="105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6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21"/>
      <c r="N18" s="113" t="s">
        <v>60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21"/>
      <c r="AU18" s="106" t="s">
        <v>59</v>
      </c>
      <c r="AV18" s="106"/>
      <c r="AW18" s="106"/>
      <c r="AX18" s="106"/>
      <c r="AY18" s="106"/>
      <c r="AZ18" s="106"/>
      <c r="BA18" s="106"/>
      <c r="BB18" s="10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37</v>
      </c>
      <c r="B20" s="104" t="s">
        <v>105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/>
      <c r="N20" s="104" t="s">
        <v>107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4"/>
      <c r="AA20" s="104" t="s">
        <v>90</v>
      </c>
      <c r="AB20" s="105"/>
      <c r="AC20" s="105"/>
      <c r="AD20" s="105"/>
      <c r="AE20" s="105"/>
      <c r="AF20" s="105"/>
      <c r="AG20" s="105"/>
      <c r="AH20" s="105"/>
      <c r="AI20" s="105"/>
      <c r="AJ20" s="24"/>
      <c r="AK20" s="114" t="s">
        <v>106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4"/>
      <c r="BE20" s="104" t="s">
        <v>109</v>
      </c>
      <c r="BF20" s="105"/>
      <c r="BG20" s="105"/>
      <c r="BH20" s="105"/>
      <c r="BI20" s="105"/>
      <c r="BJ20" s="105"/>
      <c r="BK20" s="105"/>
      <c r="BL20" s="105"/>
    </row>
    <row r="21" spans="1:79" ht="23.25" customHeight="1" x14ac:dyDescent="0.2">
      <c r="A21"/>
      <c r="B21" s="106" t="s">
        <v>57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/>
      <c r="N21" s="106" t="s">
        <v>61</v>
      </c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27"/>
      <c r="AA21" s="107" t="s">
        <v>62</v>
      </c>
      <c r="AB21" s="107"/>
      <c r="AC21" s="107"/>
      <c r="AD21" s="107"/>
      <c r="AE21" s="107"/>
      <c r="AF21" s="107"/>
      <c r="AG21" s="107"/>
      <c r="AH21" s="107"/>
      <c r="AI21" s="107"/>
      <c r="AJ21" s="27"/>
      <c r="AK21" s="108" t="s">
        <v>63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7"/>
      <c r="BE21" s="106" t="s">
        <v>64</v>
      </c>
      <c r="BF21" s="106"/>
      <c r="BG21" s="106"/>
      <c r="BH21" s="106"/>
      <c r="BI21" s="106"/>
      <c r="BJ21" s="106"/>
      <c r="BK21" s="106"/>
      <c r="BL21" s="106"/>
    </row>
    <row r="22" spans="1:79" ht="6.75" customHeight="1" x14ac:dyDescent="0.2"/>
    <row r="23" spans="1:79" ht="15.75" customHeight="1" x14ac:dyDescent="0.2">
      <c r="A23" s="63" t="s">
        <v>43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</row>
    <row r="24" spans="1:79" ht="27.75" customHeight="1" x14ac:dyDescent="0.2">
      <c r="A24" s="100" t="s">
        <v>3</v>
      </c>
      <c r="B24" s="100"/>
      <c r="C24" s="100"/>
      <c r="D24" s="100"/>
      <c r="E24" s="100"/>
      <c r="F24" s="100"/>
      <c r="G24" s="101" t="s">
        <v>41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3"/>
    </row>
    <row r="25" spans="1:79" ht="10.5" hidden="1" customHeight="1" x14ac:dyDescent="0.2">
      <c r="A25" s="66" t="s">
        <v>39</v>
      </c>
      <c r="B25" s="66"/>
      <c r="C25" s="66"/>
      <c r="D25" s="66"/>
      <c r="E25" s="66"/>
      <c r="F25" s="66"/>
      <c r="G25" s="67" t="s">
        <v>16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9"/>
      <c r="CA25" s="1" t="s">
        <v>55</v>
      </c>
    </row>
    <row r="26" spans="1:79" ht="12.75" customHeight="1" x14ac:dyDescent="0.2">
      <c r="A26" s="66">
        <v>1</v>
      </c>
      <c r="B26" s="66"/>
      <c r="C26" s="66"/>
      <c r="D26" s="66"/>
      <c r="E26" s="66"/>
      <c r="F26" s="66"/>
      <c r="G26" s="97" t="s">
        <v>85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63" t="s">
        <v>44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31.5" customHeight="1" x14ac:dyDescent="0.2">
      <c r="A29" s="124" t="s">
        <v>104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63" t="s">
        <v>45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</row>
    <row r="32" spans="1:79" ht="27.75" customHeight="1" x14ac:dyDescent="0.2">
      <c r="A32" s="100" t="s">
        <v>3</v>
      </c>
      <c r="B32" s="100"/>
      <c r="C32" s="100"/>
      <c r="D32" s="100"/>
      <c r="E32" s="100"/>
      <c r="F32" s="100"/>
      <c r="G32" s="101" t="s">
        <v>42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3"/>
    </row>
    <row r="33" spans="1:79" ht="10.5" hidden="1" customHeight="1" x14ac:dyDescent="0.2">
      <c r="A33" s="66" t="s">
        <v>15</v>
      </c>
      <c r="B33" s="66"/>
      <c r="C33" s="66"/>
      <c r="D33" s="66"/>
      <c r="E33" s="66"/>
      <c r="F33" s="66"/>
      <c r="G33" s="67" t="s">
        <v>16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56</v>
      </c>
    </row>
    <row r="34" spans="1:79" ht="12.75" customHeight="1" x14ac:dyDescent="0.2">
      <c r="A34" s="66">
        <v>1</v>
      </c>
      <c r="B34" s="66"/>
      <c r="C34" s="66"/>
      <c r="D34" s="66"/>
      <c r="E34" s="66"/>
      <c r="F34" s="66"/>
      <c r="G34" s="97" t="s">
        <v>91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9"/>
      <c r="CA34" s="1" t="s">
        <v>54</v>
      </c>
    </row>
    <row r="35" spans="1:79" ht="12.75" customHeight="1" x14ac:dyDescent="0.2">
      <c r="A35" s="66">
        <v>2</v>
      </c>
      <c r="B35" s="66"/>
      <c r="C35" s="66"/>
      <c r="D35" s="66"/>
      <c r="E35" s="66"/>
      <c r="F35" s="66"/>
      <c r="G35" s="97" t="s">
        <v>92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9"/>
    </row>
    <row r="37" spans="1:79" ht="15.75" customHeight="1" x14ac:dyDescent="0.2">
      <c r="A37" s="63" t="s">
        <v>46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</row>
    <row r="38" spans="1:79" ht="15" customHeight="1" x14ac:dyDescent="0.2">
      <c r="A38" s="88" t="s">
        <v>82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</row>
    <row r="39" spans="1:79" ht="48" customHeight="1" x14ac:dyDescent="0.2">
      <c r="A39" s="44" t="s">
        <v>3</v>
      </c>
      <c r="B39" s="44"/>
      <c r="C39" s="44" t="s">
        <v>30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 t="s">
        <v>27</v>
      </c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 t="s">
        <v>49</v>
      </c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 t="s">
        <v>0</v>
      </c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</row>
    <row r="40" spans="1:79" ht="29.1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 t="s">
        <v>2</v>
      </c>
      <c r="AB40" s="44"/>
      <c r="AC40" s="44"/>
      <c r="AD40" s="44"/>
      <c r="AE40" s="44"/>
      <c r="AF40" s="44" t="s">
        <v>1</v>
      </c>
      <c r="AG40" s="44"/>
      <c r="AH40" s="44"/>
      <c r="AI40" s="44"/>
      <c r="AJ40" s="44"/>
      <c r="AK40" s="44" t="s">
        <v>28</v>
      </c>
      <c r="AL40" s="44"/>
      <c r="AM40" s="44"/>
      <c r="AN40" s="44"/>
      <c r="AO40" s="44"/>
      <c r="AP40" s="44" t="s">
        <v>2</v>
      </c>
      <c r="AQ40" s="44"/>
      <c r="AR40" s="44"/>
      <c r="AS40" s="44"/>
      <c r="AT40" s="44"/>
      <c r="AU40" s="44" t="s">
        <v>1</v>
      </c>
      <c r="AV40" s="44"/>
      <c r="AW40" s="44"/>
      <c r="AX40" s="44"/>
      <c r="AY40" s="44"/>
      <c r="AZ40" s="44" t="s">
        <v>28</v>
      </c>
      <c r="BA40" s="44"/>
      <c r="BB40" s="44"/>
      <c r="BC40" s="44"/>
      <c r="BD40" s="44" t="s">
        <v>2</v>
      </c>
      <c r="BE40" s="44"/>
      <c r="BF40" s="44"/>
      <c r="BG40" s="44"/>
      <c r="BH40" s="44"/>
      <c r="BI40" s="44" t="s">
        <v>1</v>
      </c>
      <c r="BJ40" s="44"/>
      <c r="BK40" s="44"/>
      <c r="BL40" s="44"/>
      <c r="BM40" s="44"/>
      <c r="BN40" s="44" t="s">
        <v>29</v>
      </c>
      <c r="BO40" s="44"/>
      <c r="BP40" s="44"/>
      <c r="BQ40" s="44"/>
    </row>
    <row r="41" spans="1:79" ht="15.95" customHeight="1" x14ac:dyDescent="0.2">
      <c r="A41" s="93">
        <v>1</v>
      </c>
      <c r="B41" s="93"/>
      <c r="C41" s="93">
        <v>2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0">
        <v>3</v>
      </c>
      <c r="AB41" s="91"/>
      <c r="AC41" s="91"/>
      <c r="AD41" s="91"/>
      <c r="AE41" s="92"/>
      <c r="AF41" s="90">
        <v>4</v>
      </c>
      <c r="AG41" s="91"/>
      <c r="AH41" s="91"/>
      <c r="AI41" s="91"/>
      <c r="AJ41" s="92"/>
      <c r="AK41" s="90">
        <v>5</v>
      </c>
      <c r="AL41" s="91"/>
      <c r="AM41" s="91"/>
      <c r="AN41" s="91"/>
      <c r="AO41" s="92"/>
      <c r="AP41" s="90">
        <v>6</v>
      </c>
      <c r="AQ41" s="91"/>
      <c r="AR41" s="91"/>
      <c r="AS41" s="91"/>
      <c r="AT41" s="92"/>
      <c r="AU41" s="90">
        <v>7</v>
      </c>
      <c r="AV41" s="91"/>
      <c r="AW41" s="91"/>
      <c r="AX41" s="91"/>
      <c r="AY41" s="92"/>
      <c r="AZ41" s="90">
        <v>8</v>
      </c>
      <c r="BA41" s="91"/>
      <c r="BB41" s="91"/>
      <c r="BC41" s="92"/>
      <c r="BD41" s="90">
        <v>9</v>
      </c>
      <c r="BE41" s="91"/>
      <c r="BF41" s="91"/>
      <c r="BG41" s="91"/>
      <c r="BH41" s="92"/>
      <c r="BI41" s="93">
        <v>10</v>
      </c>
      <c r="BJ41" s="93"/>
      <c r="BK41" s="93"/>
      <c r="BL41" s="93"/>
      <c r="BM41" s="93"/>
      <c r="BN41" s="93">
        <v>11</v>
      </c>
      <c r="BO41" s="93"/>
      <c r="BP41" s="93"/>
      <c r="BQ41" s="93"/>
    </row>
    <row r="42" spans="1:79" ht="15.75" hidden="1" customHeight="1" x14ac:dyDescent="0.2">
      <c r="A42" s="66" t="s">
        <v>15</v>
      </c>
      <c r="B42" s="66"/>
      <c r="C42" s="94" t="s">
        <v>16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71" t="s">
        <v>12</v>
      </c>
      <c r="AB42" s="71"/>
      <c r="AC42" s="71"/>
      <c r="AD42" s="71"/>
      <c r="AE42" s="71"/>
      <c r="AF42" s="71" t="s">
        <v>11</v>
      </c>
      <c r="AG42" s="71"/>
      <c r="AH42" s="71"/>
      <c r="AI42" s="71"/>
      <c r="AJ42" s="71"/>
      <c r="AK42" s="82" t="s">
        <v>18</v>
      </c>
      <c r="AL42" s="82"/>
      <c r="AM42" s="82"/>
      <c r="AN42" s="82"/>
      <c r="AO42" s="82"/>
      <c r="AP42" s="71" t="s">
        <v>13</v>
      </c>
      <c r="AQ42" s="71"/>
      <c r="AR42" s="71"/>
      <c r="AS42" s="71"/>
      <c r="AT42" s="71"/>
      <c r="AU42" s="71" t="s">
        <v>14</v>
      </c>
      <c r="AV42" s="71"/>
      <c r="AW42" s="71"/>
      <c r="AX42" s="71"/>
      <c r="AY42" s="71"/>
      <c r="AZ42" s="82" t="s">
        <v>18</v>
      </c>
      <c r="BA42" s="82"/>
      <c r="BB42" s="82"/>
      <c r="BC42" s="82"/>
      <c r="BD42" s="96" t="s">
        <v>34</v>
      </c>
      <c r="BE42" s="96"/>
      <c r="BF42" s="96"/>
      <c r="BG42" s="96"/>
      <c r="BH42" s="96"/>
      <c r="BI42" s="96" t="s">
        <v>34</v>
      </c>
      <c r="BJ42" s="96"/>
      <c r="BK42" s="96"/>
      <c r="BL42" s="96"/>
      <c r="BM42" s="96"/>
      <c r="BN42" s="83" t="s">
        <v>18</v>
      </c>
      <c r="BO42" s="83"/>
      <c r="BP42" s="83"/>
      <c r="BQ42" s="83"/>
      <c r="CA42" s="1" t="s">
        <v>21</v>
      </c>
    </row>
    <row r="43" spans="1:79" ht="15.75" customHeight="1" x14ac:dyDescent="0.2">
      <c r="A43" s="44">
        <v>1</v>
      </c>
      <c r="B43" s="44"/>
      <c r="C43" s="89" t="s">
        <v>93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7"/>
      <c r="AA43" s="87">
        <v>3456000</v>
      </c>
      <c r="AB43" s="87"/>
      <c r="AC43" s="87"/>
      <c r="AD43" s="87"/>
      <c r="AE43" s="87"/>
      <c r="AF43" s="87">
        <v>0</v>
      </c>
      <c r="AG43" s="87"/>
      <c r="AH43" s="87"/>
      <c r="AI43" s="87"/>
      <c r="AJ43" s="87"/>
      <c r="AK43" s="87">
        <f>AA43+AF43</f>
        <v>3456000</v>
      </c>
      <c r="AL43" s="87"/>
      <c r="AM43" s="87"/>
      <c r="AN43" s="87"/>
      <c r="AO43" s="87"/>
      <c r="AP43" s="87">
        <v>3282272.15</v>
      </c>
      <c r="AQ43" s="87"/>
      <c r="AR43" s="87"/>
      <c r="AS43" s="87"/>
      <c r="AT43" s="87"/>
      <c r="AU43" s="87">
        <v>0</v>
      </c>
      <c r="AV43" s="87"/>
      <c r="AW43" s="87"/>
      <c r="AX43" s="87"/>
      <c r="AY43" s="87"/>
      <c r="AZ43" s="87">
        <f>AP43+AU43</f>
        <v>3282272.15</v>
      </c>
      <c r="BA43" s="87"/>
      <c r="BB43" s="87"/>
      <c r="BC43" s="87"/>
      <c r="BD43" s="87">
        <f>AP43-AA43</f>
        <v>-173727.85000000009</v>
      </c>
      <c r="BE43" s="87"/>
      <c r="BF43" s="87"/>
      <c r="BG43" s="87"/>
      <c r="BH43" s="87"/>
      <c r="BI43" s="87">
        <f>AU43-AF43</f>
        <v>0</v>
      </c>
      <c r="BJ43" s="87"/>
      <c r="BK43" s="87"/>
      <c r="BL43" s="87"/>
      <c r="BM43" s="87"/>
      <c r="BN43" s="87">
        <f>BD43+BI43</f>
        <v>-173727.85000000009</v>
      </c>
      <c r="BO43" s="87"/>
      <c r="BP43" s="87"/>
      <c r="BQ43" s="87"/>
      <c r="CA43" s="1" t="s">
        <v>22</v>
      </c>
    </row>
    <row r="44" spans="1:79" s="31" customFormat="1" ht="15.75" x14ac:dyDescent="0.2">
      <c r="A44" s="49"/>
      <c r="B44" s="49"/>
      <c r="C44" s="56" t="s">
        <v>66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4">
        <v>3456000</v>
      </c>
      <c r="AB44" s="54"/>
      <c r="AC44" s="54"/>
      <c r="AD44" s="54"/>
      <c r="AE44" s="54"/>
      <c r="AF44" s="54">
        <v>0</v>
      </c>
      <c r="AG44" s="54"/>
      <c r="AH44" s="54"/>
      <c r="AI44" s="54"/>
      <c r="AJ44" s="54"/>
      <c r="AK44" s="54">
        <f>AA44+AF44</f>
        <v>3456000</v>
      </c>
      <c r="AL44" s="54"/>
      <c r="AM44" s="54"/>
      <c r="AN44" s="54"/>
      <c r="AO44" s="54"/>
      <c r="AP44" s="54">
        <v>3282272.15</v>
      </c>
      <c r="AQ44" s="54"/>
      <c r="AR44" s="54"/>
      <c r="AS44" s="54"/>
      <c r="AT44" s="54"/>
      <c r="AU44" s="54">
        <v>0</v>
      </c>
      <c r="AV44" s="54"/>
      <c r="AW44" s="54"/>
      <c r="AX44" s="54"/>
      <c r="AY44" s="54"/>
      <c r="AZ44" s="54">
        <f>AP44+AU44</f>
        <v>3282272.15</v>
      </c>
      <c r="BA44" s="54"/>
      <c r="BB44" s="54"/>
      <c r="BC44" s="54"/>
      <c r="BD44" s="54">
        <f>AP44-AA44</f>
        <v>-173727.85000000009</v>
      </c>
      <c r="BE44" s="54"/>
      <c r="BF44" s="54"/>
      <c r="BG44" s="54"/>
      <c r="BH44" s="54"/>
      <c r="BI44" s="54">
        <f>AU44-AF44</f>
        <v>0</v>
      </c>
      <c r="BJ44" s="54"/>
      <c r="BK44" s="54"/>
      <c r="BL44" s="54"/>
      <c r="BM44" s="54"/>
      <c r="BN44" s="54">
        <f>BD44+BI44</f>
        <v>-173727.85000000009</v>
      </c>
      <c r="BO44" s="54"/>
      <c r="BP44" s="54"/>
      <c r="BQ44" s="54"/>
    </row>
    <row r="45" spans="1:79" s="31" customFormat="1" ht="19.5" customHeight="1" x14ac:dyDescent="0.2">
      <c r="A45" s="141" t="s">
        <v>121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</row>
    <row r="47" spans="1:79" ht="15.75" customHeight="1" x14ac:dyDescent="0.2">
      <c r="A47" s="63" t="s">
        <v>47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</row>
    <row r="48" spans="1:79" ht="15" customHeight="1" x14ac:dyDescent="0.2">
      <c r="A48" s="88" t="s">
        <v>82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</row>
    <row r="49" spans="1:79" ht="28.5" customHeight="1" x14ac:dyDescent="0.2">
      <c r="A49" s="44" t="s">
        <v>31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 t="s">
        <v>27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 t="s">
        <v>49</v>
      </c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 t="s">
        <v>0</v>
      </c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2"/>
      <c r="BN49" s="2"/>
      <c r="BO49" s="2"/>
      <c r="BP49" s="2"/>
      <c r="BQ49" s="2"/>
    </row>
    <row r="50" spans="1:79" ht="29.1" customHeight="1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 t="s">
        <v>2</v>
      </c>
      <c r="R50" s="44"/>
      <c r="S50" s="44"/>
      <c r="T50" s="44"/>
      <c r="U50" s="44"/>
      <c r="V50" s="44" t="s">
        <v>1</v>
      </c>
      <c r="W50" s="44"/>
      <c r="X50" s="44"/>
      <c r="Y50" s="44"/>
      <c r="Z50" s="44"/>
      <c r="AA50" s="44" t="s">
        <v>28</v>
      </c>
      <c r="AB50" s="44"/>
      <c r="AC50" s="44"/>
      <c r="AD50" s="44"/>
      <c r="AE50" s="44"/>
      <c r="AF50" s="44"/>
      <c r="AG50" s="44" t="s">
        <v>2</v>
      </c>
      <c r="AH50" s="44"/>
      <c r="AI50" s="44"/>
      <c r="AJ50" s="44"/>
      <c r="AK50" s="44"/>
      <c r="AL50" s="44" t="s">
        <v>1</v>
      </c>
      <c r="AM50" s="44"/>
      <c r="AN50" s="44"/>
      <c r="AO50" s="44"/>
      <c r="AP50" s="44"/>
      <c r="AQ50" s="44" t="s">
        <v>28</v>
      </c>
      <c r="AR50" s="44"/>
      <c r="AS50" s="44"/>
      <c r="AT50" s="44"/>
      <c r="AU50" s="44"/>
      <c r="AV50" s="44"/>
      <c r="AW50" s="40" t="s">
        <v>2</v>
      </c>
      <c r="AX50" s="65"/>
      <c r="AY50" s="65"/>
      <c r="AZ50" s="65"/>
      <c r="BA50" s="41"/>
      <c r="BB50" s="40" t="s">
        <v>1</v>
      </c>
      <c r="BC50" s="65"/>
      <c r="BD50" s="65"/>
      <c r="BE50" s="65"/>
      <c r="BF50" s="41"/>
      <c r="BG50" s="44" t="s">
        <v>28</v>
      </c>
      <c r="BH50" s="44"/>
      <c r="BI50" s="44"/>
      <c r="BJ50" s="44"/>
      <c r="BK50" s="44"/>
      <c r="BL50" s="44"/>
      <c r="BM50" s="2"/>
      <c r="BN50" s="2"/>
      <c r="BO50" s="2"/>
      <c r="BP50" s="2"/>
      <c r="BQ50" s="2"/>
    </row>
    <row r="51" spans="1:79" ht="15.95" customHeight="1" x14ac:dyDescent="0.25">
      <c r="A51" s="44">
        <v>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>
        <v>2</v>
      </c>
      <c r="R51" s="44"/>
      <c r="S51" s="44"/>
      <c r="T51" s="44"/>
      <c r="U51" s="44"/>
      <c r="V51" s="44">
        <v>3</v>
      </c>
      <c r="W51" s="44"/>
      <c r="X51" s="44"/>
      <c r="Y51" s="44"/>
      <c r="Z51" s="44"/>
      <c r="AA51" s="44">
        <v>4</v>
      </c>
      <c r="AB51" s="44"/>
      <c r="AC51" s="44"/>
      <c r="AD51" s="44"/>
      <c r="AE51" s="44"/>
      <c r="AF51" s="44"/>
      <c r="AG51" s="44">
        <v>5</v>
      </c>
      <c r="AH51" s="44"/>
      <c r="AI51" s="44"/>
      <c r="AJ51" s="44"/>
      <c r="AK51" s="44"/>
      <c r="AL51" s="44">
        <v>6</v>
      </c>
      <c r="AM51" s="44"/>
      <c r="AN51" s="44"/>
      <c r="AO51" s="44"/>
      <c r="AP51" s="44"/>
      <c r="AQ51" s="44">
        <v>7</v>
      </c>
      <c r="AR51" s="44"/>
      <c r="AS51" s="44"/>
      <c r="AT51" s="44"/>
      <c r="AU51" s="44"/>
      <c r="AV51" s="44"/>
      <c r="AW51" s="44">
        <v>8</v>
      </c>
      <c r="AX51" s="44"/>
      <c r="AY51" s="44"/>
      <c r="AZ51" s="44"/>
      <c r="BA51" s="44"/>
      <c r="BB51" s="81">
        <v>9</v>
      </c>
      <c r="BC51" s="81"/>
      <c r="BD51" s="81"/>
      <c r="BE51" s="81"/>
      <c r="BF51" s="81"/>
      <c r="BG51" s="81">
        <v>10</v>
      </c>
      <c r="BH51" s="81"/>
      <c r="BI51" s="81"/>
      <c r="BJ51" s="81"/>
      <c r="BK51" s="81"/>
      <c r="BL51" s="81"/>
      <c r="BM51" s="6"/>
      <c r="BN51" s="6"/>
      <c r="BO51" s="6"/>
      <c r="BP51" s="6"/>
      <c r="BQ51" s="6"/>
    </row>
    <row r="52" spans="1:79" ht="18" hidden="1" customHeight="1" x14ac:dyDescent="0.2">
      <c r="A52" s="70" t="s">
        <v>16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1" t="s">
        <v>12</v>
      </c>
      <c r="R52" s="71"/>
      <c r="S52" s="71"/>
      <c r="T52" s="71"/>
      <c r="U52" s="71"/>
      <c r="V52" s="71" t="s">
        <v>11</v>
      </c>
      <c r="W52" s="71"/>
      <c r="X52" s="71"/>
      <c r="Y52" s="71"/>
      <c r="Z52" s="71"/>
      <c r="AA52" s="82" t="s">
        <v>18</v>
      </c>
      <c r="AB52" s="83"/>
      <c r="AC52" s="83"/>
      <c r="AD52" s="83"/>
      <c r="AE52" s="83"/>
      <c r="AF52" s="83"/>
      <c r="AG52" s="71" t="s">
        <v>13</v>
      </c>
      <c r="AH52" s="71"/>
      <c r="AI52" s="71"/>
      <c r="AJ52" s="71"/>
      <c r="AK52" s="71"/>
      <c r="AL52" s="71" t="s">
        <v>14</v>
      </c>
      <c r="AM52" s="71"/>
      <c r="AN52" s="71"/>
      <c r="AO52" s="71"/>
      <c r="AP52" s="71"/>
      <c r="AQ52" s="82" t="s">
        <v>18</v>
      </c>
      <c r="AR52" s="83"/>
      <c r="AS52" s="83"/>
      <c r="AT52" s="83"/>
      <c r="AU52" s="83"/>
      <c r="AV52" s="83"/>
      <c r="AW52" s="84" t="s">
        <v>19</v>
      </c>
      <c r="AX52" s="85"/>
      <c r="AY52" s="85"/>
      <c r="AZ52" s="85"/>
      <c r="BA52" s="86"/>
      <c r="BB52" s="84" t="s">
        <v>19</v>
      </c>
      <c r="BC52" s="85"/>
      <c r="BD52" s="85"/>
      <c r="BE52" s="85"/>
      <c r="BF52" s="86"/>
      <c r="BG52" s="83" t="s">
        <v>18</v>
      </c>
      <c r="BH52" s="83"/>
      <c r="BI52" s="83"/>
      <c r="BJ52" s="83"/>
      <c r="BK52" s="83"/>
      <c r="BL52" s="83"/>
      <c r="BM52" s="7"/>
      <c r="BN52" s="7"/>
      <c r="BO52" s="7"/>
      <c r="BP52" s="7"/>
      <c r="BQ52" s="7"/>
      <c r="CA52" s="1" t="s">
        <v>23</v>
      </c>
    </row>
    <row r="53" spans="1:79" ht="63" customHeight="1" x14ac:dyDescent="0.2">
      <c r="A53" s="67" t="s">
        <v>113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115">
        <v>1840000</v>
      </c>
      <c r="R53" s="116"/>
      <c r="S53" s="116"/>
      <c r="T53" s="116"/>
      <c r="U53" s="117"/>
      <c r="V53" s="115">
        <v>0</v>
      </c>
      <c r="W53" s="116"/>
      <c r="X53" s="116"/>
      <c r="Y53" s="116"/>
      <c r="Z53" s="117"/>
      <c r="AA53" s="115">
        <v>1840000</v>
      </c>
      <c r="AB53" s="116"/>
      <c r="AC53" s="116"/>
      <c r="AD53" s="116"/>
      <c r="AE53" s="116"/>
      <c r="AF53" s="117"/>
      <c r="AG53" s="115">
        <v>1825700</v>
      </c>
      <c r="AH53" s="116"/>
      <c r="AI53" s="116"/>
      <c r="AJ53" s="116"/>
      <c r="AK53" s="117"/>
      <c r="AL53" s="115">
        <v>0</v>
      </c>
      <c r="AM53" s="116"/>
      <c r="AN53" s="116"/>
      <c r="AO53" s="116"/>
      <c r="AP53" s="117"/>
      <c r="AQ53" s="115">
        <v>1825700</v>
      </c>
      <c r="AR53" s="116"/>
      <c r="AS53" s="116"/>
      <c r="AT53" s="116"/>
      <c r="AU53" s="116"/>
      <c r="AV53" s="117"/>
      <c r="AW53" s="115">
        <f>AG53-Q53</f>
        <v>-14300</v>
      </c>
      <c r="AX53" s="116"/>
      <c r="AY53" s="116"/>
      <c r="AZ53" s="116"/>
      <c r="BA53" s="117"/>
      <c r="BB53" s="115"/>
      <c r="BC53" s="116"/>
      <c r="BD53" s="116"/>
      <c r="BE53" s="116"/>
      <c r="BF53" s="117"/>
      <c r="BG53" s="115">
        <f>AQ53-AA53</f>
        <v>-14300</v>
      </c>
      <c r="BH53" s="116"/>
      <c r="BI53" s="116"/>
      <c r="BJ53" s="116"/>
      <c r="BK53" s="116"/>
      <c r="BL53" s="117"/>
      <c r="BM53" s="7"/>
      <c r="BN53" s="7"/>
      <c r="BO53" s="7"/>
      <c r="BP53" s="7"/>
      <c r="BQ53" s="7"/>
    </row>
    <row r="54" spans="1:79" ht="24.75" customHeight="1" x14ac:dyDescent="0.2">
      <c r="A54" s="67" t="s">
        <v>114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115">
        <v>216000</v>
      </c>
      <c r="R54" s="116"/>
      <c r="S54" s="116"/>
      <c r="T54" s="116"/>
      <c r="U54" s="117"/>
      <c r="V54" s="115">
        <v>0</v>
      </c>
      <c r="W54" s="116"/>
      <c r="X54" s="116"/>
      <c r="Y54" s="116"/>
      <c r="Z54" s="117"/>
      <c r="AA54" s="115">
        <v>216000</v>
      </c>
      <c r="AB54" s="116"/>
      <c r="AC54" s="116"/>
      <c r="AD54" s="116"/>
      <c r="AE54" s="116"/>
      <c r="AF54" s="117"/>
      <c r="AG54" s="115">
        <v>155572.15</v>
      </c>
      <c r="AH54" s="116"/>
      <c r="AI54" s="116"/>
      <c r="AJ54" s="116"/>
      <c r="AK54" s="117"/>
      <c r="AL54" s="115">
        <v>0</v>
      </c>
      <c r="AM54" s="116"/>
      <c r="AN54" s="116"/>
      <c r="AO54" s="116"/>
      <c r="AP54" s="117"/>
      <c r="AQ54" s="115">
        <v>155572.15</v>
      </c>
      <c r="AR54" s="116"/>
      <c r="AS54" s="116"/>
      <c r="AT54" s="116"/>
      <c r="AU54" s="116"/>
      <c r="AV54" s="117"/>
      <c r="AW54" s="115">
        <f t="shared" ref="AW54:AW57" si="0">AG54-Q54</f>
        <v>-60427.850000000006</v>
      </c>
      <c r="AX54" s="116"/>
      <c r="AY54" s="116"/>
      <c r="AZ54" s="116"/>
      <c r="BA54" s="117"/>
      <c r="BB54" s="115"/>
      <c r="BC54" s="116"/>
      <c r="BD54" s="116"/>
      <c r="BE54" s="116"/>
      <c r="BF54" s="117"/>
      <c r="BG54" s="115">
        <f t="shared" ref="BG54:BG56" si="1">AQ54-AA54</f>
        <v>-60427.850000000006</v>
      </c>
      <c r="BH54" s="116"/>
      <c r="BI54" s="116"/>
      <c r="BJ54" s="116"/>
      <c r="BK54" s="116"/>
      <c r="BL54" s="117"/>
      <c r="BM54" s="7"/>
      <c r="BN54" s="7"/>
      <c r="BO54" s="7"/>
      <c r="BP54" s="7"/>
      <c r="BQ54" s="7"/>
    </row>
    <row r="55" spans="1:79" ht="30" customHeight="1" x14ac:dyDescent="0.2">
      <c r="A55" s="67" t="s">
        <v>115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115">
        <v>1000000</v>
      </c>
      <c r="R55" s="116"/>
      <c r="S55" s="116"/>
      <c r="T55" s="116"/>
      <c r="U55" s="117"/>
      <c r="V55" s="115">
        <v>0</v>
      </c>
      <c r="W55" s="116"/>
      <c r="X55" s="116"/>
      <c r="Y55" s="116"/>
      <c r="Z55" s="117"/>
      <c r="AA55" s="115">
        <v>1000000</v>
      </c>
      <c r="AB55" s="116"/>
      <c r="AC55" s="116"/>
      <c r="AD55" s="116"/>
      <c r="AE55" s="116"/>
      <c r="AF55" s="117"/>
      <c r="AG55" s="115">
        <v>901000</v>
      </c>
      <c r="AH55" s="116"/>
      <c r="AI55" s="116"/>
      <c r="AJ55" s="116"/>
      <c r="AK55" s="117"/>
      <c r="AL55" s="115">
        <v>0</v>
      </c>
      <c r="AM55" s="116"/>
      <c r="AN55" s="116"/>
      <c r="AO55" s="116"/>
      <c r="AP55" s="117"/>
      <c r="AQ55" s="115">
        <v>901000</v>
      </c>
      <c r="AR55" s="116"/>
      <c r="AS55" s="116"/>
      <c r="AT55" s="116"/>
      <c r="AU55" s="116"/>
      <c r="AV55" s="117"/>
      <c r="AW55" s="115">
        <f t="shared" si="0"/>
        <v>-99000</v>
      </c>
      <c r="AX55" s="116"/>
      <c r="AY55" s="116"/>
      <c r="AZ55" s="116"/>
      <c r="BA55" s="117"/>
      <c r="BB55" s="115"/>
      <c r="BC55" s="116"/>
      <c r="BD55" s="116"/>
      <c r="BE55" s="116"/>
      <c r="BF55" s="117"/>
      <c r="BG55" s="115">
        <f t="shared" si="1"/>
        <v>-99000</v>
      </c>
      <c r="BH55" s="116"/>
      <c r="BI55" s="116"/>
      <c r="BJ55" s="116"/>
      <c r="BK55" s="116"/>
      <c r="BL55" s="117"/>
      <c r="BM55" s="7"/>
      <c r="BN55" s="7"/>
      <c r="BO55" s="7"/>
      <c r="BP55" s="7"/>
      <c r="BQ55" s="7"/>
    </row>
    <row r="56" spans="1:79" ht="15.75" customHeight="1" x14ac:dyDescent="0.2">
      <c r="A56" s="122" t="s">
        <v>116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42">
        <v>400000</v>
      </c>
      <c r="R56" s="42"/>
      <c r="S56" s="42"/>
      <c r="T56" s="42"/>
      <c r="U56" s="42"/>
      <c r="V56" s="42">
        <v>0</v>
      </c>
      <c r="W56" s="42"/>
      <c r="X56" s="42"/>
      <c r="Y56" s="42"/>
      <c r="Z56" s="42"/>
      <c r="AA56" s="42">
        <v>400000</v>
      </c>
      <c r="AB56" s="42"/>
      <c r="AC56" s="42"/>
      <c r="AD56" s="42"/>
      <c r="AE56" s="42"/>
      <c r="AF56" s="42"/>
      <c r="AG56" s="42">
        <v>400000</v>
      </c>
      <c r="AH56" s="42"/>
      <c r="AI56" s="42"/>
      <c r="AJ56" s="42"/>
      <c r="AK56" s="42"/>
      <c r="AL56" s="42">
        <v>0</v>
      </c>
      <c r="AM56" s="42"/>
      <c r="AN56" s="42"/>
      <c r="AO56" s="42"/>
      <c r="AP56" s="42"/>
      <c r="AQ56" s="42">
        <v>400000</v>
      </c>
      <c r="AR56" s="42"/>
      <c r="AS56" s="42"/>
      <c r="AT56" s="42"/>
      <c r="AU56" s="42"/>
      <c r="AV56" s="42"/>
      <c r="AW56" s="115">
        <f t="shared" si="0"/>
        <v>0</v>
      </c>
      <c r="AX56" s="116"/>
      <c r="AY56" s="116"/>
      <c r="AZ56" s="116"/>
      <c r="BA56" s="117"/>
      <c r="BB56" s="140"/>
      <c r="BC56" s="140"/>
      <c r="BD56" s="140"/>
      <c r="BE56" s="140"/>
      <c r="BF56" s="140"/>
      <c r="BG56" s="115">
        <f t="shared" si="1"/>
        <v>0</v>
      </c>
      <c r="BH56" s="116"/>
      <c r="BI56" s="116"/>
      <c r="BJ56" s="116"/>
      <c r="BK56" s="116"/>
      <c r="BL56" s="117"/>
      <c r="BM56" s="8"/>
      <c r="BN56" s="8"/>
      <c r="BO56" s="8"/>
      <c r="BP56" s="8"/>
      <c r="BQ56" s="8"/>
      <c r="CA56" s="1" t="s">
        <v>24</v>
      </c>
    </row>
    <row r="57" spans="1:79" s="31" customFormat="1" ht="15" x14ac:dyDescent="0.2">
      <c r="A57" s="123" t="s">
        <v>67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2"/>
      <c r="Q57" s="43">
        <f>Q53+Q54+Q55+Q56</f>
        <v>3456000</v>
      </c>
      <c r="R57" s="43"/>
      <c r="S57" s="43"/>
      <c r="T57" s="43"/>
      <c r="U57" s="43"/>
      <c r="V57" s="43">
        <v>0</v>
      </c>
      <c r="W57" s="43"/>
      <c r="X57" s="43"/>
      <c r="Y57" s="43"/>
      <c r="Z57" s="43"/>
      <c r="AA57" s="43">
        <f>Q57+V57</f>
        <v>3456000</v>
      </c>
      <c r="AB57" s="43"/>
      <c r="AC57" s="43"/>
      <c r="AD57" s="43"/>
      <c r="AE57" s="43"/>
      <c r="AF57" s="43"/>
      <c r="AG57" s="142">
        <v>3282272.15</v>
      </c>
      <c r="AH57" s="142"/>
      <c r="AI57" s="142"/>
      <c r="AJ57" s="142"/>
      <c r="AK57" s="142"/>
      <c r="AL57" s="142">
        <v>0</v>
      </c>
      <c r="AM57" s="142"/>
      <c r="AN57" s="142"/>
      <c r="AO57" s="142"/>
      <c r="AP57" s="142"/>
      <c r="AQ57" s="143">
        <v>3282272.15</v>
      </c>
      <c r="AR57" s="144"/>
      <c r="AS57" s="144"/>
      <c r="AT57" s="144"/>
      <c r="AU57" s="144"/>
      <c r="AV57" s="145"/>
      <c r="AW57" s="143">
        <f t="shared" si="0"/>
        <v>-173727.85000000009</v>
      </c>
      <c r="AX57" s="144"/>
      <c r="AY57" s="144"/>
      <c r="AZ57" s="144"/>
      <c r="BA57" s="145"/>
      <c r="BB57" s="73">
        <f>AL57-V57</f>
        <v>0</v>
      </c>
      <c r="BC57" s="73"/>
      <c r="BD57" s="73"/>
      <c r="BE57" s="73"/>
      <c r="BF57" s="73"/>
      <c r="BG57" s="143">
        <f>AQ57-AA57</f>
        <v>-173727.85000000009</v>
      </c>
      <c r="BH57" s="144"/>
      <c r="BI57" s="144"/>
      <c r="BJ57" s="144"/>
      <c r="BK57" s="144"/>
      <c r="BL57" s="145"/>
      <c r="BM57" s="32"/>
      <c r="BN57" s="32"/>
      <c r="BO57" s="32"/>
      <c r="BP57" s="32"/>
      <c r="BQ57" s="32"/>
    </row>
    <row r="58" spans="1:79" s="31" customFormat="1" ht="15.75" x14ac:dyDescent="0.2">
      <c r="A58" s="36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9"/>
      <c r="BC58" s="39"/>
      <c r="BD58" s="39"/>
      <c r="BE58" s="39"/>
      <c r="BF58" s="39"/>
      <c r="BG58" s="37"/>
      <c r="BH58" s="37"/>
      <c r="BI58" s="37"/>
      <c r="BJ58" s="37"/>
      <c r="BK58" s="37"/>
      <c r="BL58" s="37"/>
      <c r="BM58" s="32"/>
      <c r="BN58" s="32"/>
      <c r="BO58" s="32"/>
      <c r="BP58" s="32"/>
      <c r="BQ58" s="32"/>
    </row>
    <row r="60" spans="1:79" ht="15.75" customHeight="1" x14ac:dyDescent="0.2">
      <c r="A60" s="63" t="s">
        <v>48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2" spans="1:79" ht="45" customHeight="1" x14ac:dyDescent="0.2">
      <c r="A62" s="74" t="s">
        <v>7</v>
      </c>
      <c r="B62" s="75"/>
      <c r="C62" s="74" t="s">
        <v>6</v>
      </c>
      <c r="D62" s="78"/>
      <c r="E62" s="78"/>
      <c r="F62" s="78"/>
      <c r="G62" s="78"/>
      <c r="H62" s="78"/>
      <c r="I62" s="75"/>
      <c r="J62" s="74" t="s">
        <v>5</v>
      </c>
      <c r="K62" s="78"/>
      <c r="L62" s="78"/>
      <c r="M62" s="78"/>
      <c r="N62" s="75"/>
      <c r="O62" s="74" t="s">
        <v>4</v>
      </c>
      <c r="P62" s="78"/>
      <c r="Q62" s="78"/>
      <c r="R62" s="78"/>
      <c r="S62" s="78"/>
      <c r="T62" s="78"/>
      <c r="U62" s="78"/>
      <c r="V62" s="78"/>
      <c r="W62" s="78"/>
      <c r="X62" s="75"/>
      <c r="Y62" s="44" t="s">
        <v>27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 t="s">
        <v>50</v>
      </c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80" t="s">
        <v>0</v>
      </c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10"/>
      <c r="BS62" s="10"/>
      <c r="BT62" s="10"/>
      <c r="BU62" s="10"/>
      <c r="BV62" s="10"/>
      <c r="BW62" s="10"/>
      <c r="BX62" s="10"/>
      <c r="BY62" s="10"/>
      <c r="BZ62" s="9"/>
    </row>
    <row r="63" spans="1:79" ht="32.25" customHeight="1" x14ac:dyDescent="0.2">
      <c r="A63" s="76"/>
      <c r="B63" s="77"/>
      <c r="C63" s="76"/>
      <c r="D63" s="79"/>
      <c r="E63" s="79"/>
      <c r="F63" s="79"/>
      <c r="G63" s="79"/>
      <c r="H63" s="79"/>
      <c r="I63" s="77"/>
      <c r="J63" s="76"/>
      <c r="K63" s="79"/>
      <c r="L63" s="79"/>
      <c r="M63" s="79"/>
      <c r="N63" s="77"/>
      <c r="O63" s="76"/>
      <c r="P63" s="79"/>
      <c r="Q63" s="79"/>
      <c r="R63" s="79"/>
      <c r="S63" s="79"/>
      <c r="T63" s="79"/>
      <c r="U63" s="79"/>
      <c r="V63" s="79"/>
      <c r="W63" s="79"/>
      <c r="X63" s="77"/>
      <c r="Y63" s="40" t="s">
        <v>2</v>
      </c>
      <c r="Z63" s="65"/>
      <c r="AA63" s="65"/>
      <c r="AB63" s="65"/>
      <c r="AC63" s="41"/>
      <c r="AD63" s="40" t="s">
        <v>1</v>
      </c>
      <c r="AE63" s="65"/>
      <c r="AF63" s="65"/>
      <c r="AG63" s="65"/>
      <c r="AH63" s="41"/>
      <c r="AI63" s="44" t="s">
        <v>28</v>
      </c>
      <c r="AJ63" s="44"/>
      <c r="AK63" s="44"/>
      <c r="AL63" s="44"/>
      <c r="AM63" s="44"/>
      <c r="AN63" s="44" t="s">
        <v>2</v>
      </c>
      <c r="AO63" s="44"/>
      <c r="AP63" s="44"/>
      <c r="AQ63" s="44"/>
      <c r="AR63" s="44"/>
      <c r="AS63" s="44" t="s">
        <v>1</v>
      </c>
      <c r="AT63" s="44"/>
      <c r="AU63" s="44"/>
      <c r="AV63" s="44"/>
      <c r="AW63" s="44"/>
      <c r="AX63" s="44" t="s">
        <v>28</v>
      </c>
      <c r="AY63" s="44"/>
      <c r="AZ63" s="44"/>
      <c r="BA63" s="44"/>
      <c r="BB63" s="44"/>
      <c r="BC63" s="44" t="s">
        <v>2</v>
      </c>
      <c r="BD63" s="44"/>
      <c r="BE63" s="44"/>
      <c r="BF63" s="44"/>
      <c r="BG63" s="44"/>
      <c r="BH63" s="44" t="s">
        <v>1</v>
      </c>
      <c r="BI63" s="44"/>
      <c r="BJ63" s="44"/>
      <c r="BK63" s="44"/>
      <c r="BL63" s="44"/>
      <c r="BM63" s="44" t="s">
        <v>28</v>
      </c>
      <c r="BN63" s="44"/>
      <c r="BO63" s="44"/>
      <c r="BP63" s="44"/>
      <c r="BQ63" s="44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5.95" customHeight="1" x14ac:dyDescent="0.2">
      <c r="A64" s="44">
        <v>1</v>
      </c>
      <c r="B64" s="44"/>
      <c r="C64" s="44">
        <v>2</v>
      </c>
      <c r="D64" s="44"/>
      <c r="E64" s="44"/>
      <c r="F64" s="44"/>
      <c r="G64" s="44"/>
      <c r="H64" s="44"/>
      <c r="I64" s="44"/>
      <c r="J64" s="44">
        <v>3</v>
      </c>
      <c r="K64" s="44"/>
      <c r="L64" s="44"/>
      <c r="M64" s="44"/>
      <c r="N64" s="44"/>
      <c r="O64" s="44">
        <v>4</v>
      </c>
      <c r="P64" s="44"/>
      <c r="Q64" s="44"/>
      <c r="R64" s="44"/>
      <c r="S64" s="44"/>
      <c r="T64" s="44"/>
      <c r="U64" s="44"/>
      <c r="V64" s="44"/>
      <c r="W64" s="44"/>
      <c r="X64" s="44"/>
      <c r="Y64" s="44">
        <v>5</v>
      </c>
      <c r="Z64" s="44"/>
      <c r="AA64" s="44"/>
      <c r="AB64" s="44"/>
      <c r="AC64" s="44"/>
      <c r="AD64" s="44">
        <v>6</v>
      </c>
      <c r="AE64" s="44"/>
      <c r="AF64" s="44"/>
      <c r="AG64" s="44"/>
      <c r="AH64" s="44"/>
      <c r="AI64" s="44">
        <v>7</v>
      </c>
      <c r="AJ64" s="44"/>
      <c r="AK64" s="44"/>
      <c r="AL64" s="44"/>
      <c r="AM64" s="44"/>
      <c r="AN64" s="40">
        <v>8</v>
      </c>
      <c r="AO64" s="65"/>
      <c r="AP64" s="65"/>
      <c r="AQ64" s="65"/>
      <c r="AR64" s="41"/>
      <c r="AS64" s="40">
        <v>9</v>
      </c>
      <c r="AT64" s="65"/>
      <c r="AU64" s="65"/>
      <c r="AV64" s="65"/>
      <c r="AW64" s="41"/>
      <c r="AX64" s="40">
        <v>10</v>
      </c>
      <c r="AY64" s="65"/>
      <c r="AZ64" s="65"/>
      <c r="BA64" s="65"/>
      <c r="BB64" s="41"/>
      <c r="BC64" s="40">
        <v>11</v>
      </c>
      <c r="BD64" s="65"/>
      <c r="BE64" s="65"/>
      <c r="BF64" s="65"/>
      <c r="BG64" s="41"/>
      <c r="BH64" s="40">
        <v>12</v>
      </c>
      <c r="BI64" s="65"/>
      <c r="BJ64" s="65"/>
      <c r="BK64" s="65"/>
      <c r="BL64" s="41"/>
      <c r="BM64" s="40">
        <v>13</v>
      </c>
      <c r="BN64" s="65"/>
      <c r="BO64" s="65"/>
      <c r="BP64" s="65"/>
      <c r="BQ64" s="41"/>
      <c r="BR64" s="2"/>
      <c r="BS64" s="2"/>
      <c r="BT64" s="2"/>
      <c r="BU64" s="2"/>
      <c r="BV64" s="2"/>
      <c r="BW64" s="2"/>
      <c r="BX64" s="2"/>
      <c r="BY64" s="2"/>
      <c r="BZ64" s="9"/>
    </row>
    <row r="65" spans="1:79" ht="12.75" hidden="1" customHeight="1" x14ac:dyDescent="0.2">
      <c r="A65" s="66" t="s">
        <v>39</v>
      </c>
      <c r="B65" s="66"/>
      <c r="C65" s="67" t="s">
        <v>16</v>
      </c>
      <c r="D65" s="68"/>
      <c r="E65" s="68"/>
      <c r="F65" s="68"/>
      <c r="G65" s="68"/>
      <c r="H65" s="68"/>
      <c r="I65" s="69"/>
      <c r="J65" s="66" t="s">
        <v>17</v>
      </c>
      <c r="K65" s="66"/>
      <c r="L65" s="66"/>
      <c r="M65" s="66"/>
      <c r="N65" s="66"/>
      <c r="O65" s="70" t="s">
        <v>40</v>
      </c>
      <c r="P65" s="70"/>
      <c r="Q65" s="70"/>
      <c r="R65" s="70"/>
      <c r="S65" s="70"/>
      <c r="T65" s="70"/>
      <c r="U65" s="70"/>
      <c r="V65" s="70"/>
      <c r="W65" s="70"/>
      <c r="X65" s="67"/>
      <c r="Y65" s="71" t="s">
        <v>12</v>
      </c>
      <c r="Z65" s="71"/>
      <c r="AA65" s="71"/>
      <c r="AB65" s="71"/>
      <c r="AC65" s="71"/>
      <c r="AD65" s="71" t="s">
        <v>32</v>
      </c>
      <c r="AE65" s="71"/>
      <c r="AF65" s="71"/>
      <c r="AG65" s="71"/>
      <c r="AH65" s="71"/>
      <c r="AI65" s="71" t="s">
        <v>18</v>
      </c>
      <c r="AJ65" s="71"/>
      <c r="AK65" s="71"/>
      <c r="AL65" s="71"/>
      <c r="AM65" s="71"/>
      <c r="AN65" s="71" t="s">
        <v>33</v>
      </c>
      <c r="AO65" s="71"/>
      <c r="AP65" s="71"/>
      <c r="AQ65" s="71"/>
      <c r="AR65" s="71"/>
      <c r="AS65" s="71" t="s">
        <v>13</v>
      </c>
      <c r="AT65" s="71"/>
      <c r="AU65" s="71"/>
      <c r="AV65" s="71"/>
      <c r="AW65" s="71"/>
      <c r="AX65" s="71" t="s">
        <v>18</v>
      </c>
      <c r="AY65" s="71"/>
      <c r="AZ65" s="71"/>
      <c r="BA65" s="71"/>
      <c r="BB65" s="71"/>
      <c r="BC65" s="71" t="s">
        <v>35</v>
      </c>
      <c r="BD65" s="71"/>
      <c r="BE65" s="71"/>
      <c r="BF65" s="71"/>
      <c r="BG65" s="71"/>
      <c r="BH65" s="71" t="s">
        <v>35</v>
      </c>
      <c r="BI65" s="71"/>
      <c r="BJ65" s="71"/>
      <c r="BK65" s="71"/>
      <c r="BL65" s="71"/>
      <c r="BM65" s="72" t="s">
        <v>18</v>
      </c>
      <c r="BN65" s="72"/>
      <c r="BO65" s="72"/>
      <c r="BP65" s="72"/>
      <c r="BQ65" s="72"/>
      <c r="BR65" s="12"/>
      <c r="BS65" s="12"/>
      <c r="BT65" s="9"/>
      <c r="BU65" s="9"/>
      <c r="BV65" s="9"/>
      <c r="BW65" s="9"/>
      <c r="BX65" s="9"/>
      <c r="BY65" s="9"/>
      <c r="BZ65" s="9"/>
      <c r="CA65" s="1" t="s">
        <v>25</v>
      </c>
    </row>
    <row r="66" spans="1:79" s="31" customFormat="1" ht="15.75" x14ac:dyDescent="0.2">
      <c r="A66" s="49">
        <v>0</v>
      </c>
      <c r="B66" s="49"/>
      <c r="C66" s="53" t="s">
        <v>68</v>
      </c>
      <c r="D66" s="53"/>
      <c r="E66" s="53"/>
      <c r="F66" s="53"/>
      <c r="G66" s="53"/>
      <c r="H66" s="53"/>
      <c r="I66" s="53"/>
      <c r="J66" s="53" t="s">
        <v>69</v>
      </c>
      <c r="K66" s="53"/>
      <c r="L66" s="53"/>
      <c r="M66" s="53"/>
      <c r="N66" s="53"/>
      <c r="O66" s="53" t="s">
        <v>69</v>
      </c>
      <c r="P66" s="53"/>
      <c r="Q66" s="53"/>
      <c r="R66" s="53"/>
      <c r="S66" s="53"/>
      <c r="T66" s="53"/>
      <c r="U66" s="53"/>
      <c r="V66" s="53"/>
      <c r="W66" s="53"/>
      <c r="X66" s="53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33"/>
      <c r="BS66" s="33"/>
      <c r="BT66" s="33"/>
      <c r="BU66" s="33"/>
      <c r="BV66" s="33"/>
      <c r="BW66" s="33"/>
      <c r="BX66" s="33"/>
      <c r="BY66" s="33"/>
      <c r="BZ66" s="34"/>
      <c r="CA66" s="31" t="s">
        <v>26</v>
      </c>
    </row>
    <row r="67" spans="1:79" s="31" customFormat="1" ht="38.25" customHeight="1" x14ac:dyDescent="0.2">
      <c r="A67" s="138"/>
      <c r="B67" s="139"/>
      <c r="C67" s="45" t="s">
        <v>94</v>
      </c>
      <c r="D67" s="46"/>
      <c r="E67" s="46"/>
      <c r="F67" s="46"/>
      <c r="G67" s="46"/>
      <c r="H67" s="46"/>
      <c r="I67" s="47"/>
      <c r="J67" s="48" t="s">
        <v>73</v>
      </c>
      <c r="K67" s="48"/>
      <c r="L67" s="48"/>
      <c r="M67" s="48"/>
      <c r="N67" s="48"/>
      <c r="O67" s="45" t="s">
        <v>86</v>
      </c>
      <c r="P67" s="46"/>
      <c r="Q67" s="46"/>
      <c r="R67" s="46"/>
      <c r="S67" s="46"/>
      <c r="T67" s="46"/>
      <c r="U67" s="46"/>
      <c r="V67" s="46"/>
      <c r="W67" s="46"/>
      <c r="X67" s="47"/>
      <c r="Y67" s="118">
        <v>1</v>
      </c>
      <c r="Z67" s="118"/>
      <c r="AA67" s="118"/>
      <c r="AB67" s="118"/>
      <c r="AC67" s="118"/>
      <c r="AD67" s="118">
        <v>0</v>
      </c>
      <c r="AE67" s="118"/>
      <c r="AF67" s="118"/>
      <c r="AG67" s="118"/>
      <c r="AH67" s="118"/>
      <c r="AI67" s="118">
        <v>1</v>
      </c>
      <c r="AJ67" s="118"/>
      <c r="AK67" s="118"/>
      <c r="AL67" s="118"/>
      <c r="AM67" s="118"/>
      <c r="AN67" s="118">
        <v>1</v>
      </c>
      <c r="AO67" s="118"/>
      <c r="AP67" s="118"/>
      <c r="AQ67" s="118"/>
      <c r="AR67" s="118"/>
      <c r="AS67" s="118">
        <v>0</v>
      </c>
      <c r="AT67" s="118"/>
      <c r="AU67" s="118"/>
      <c r="AV67" s="118"/>
      <c r="AW67" s="118"/>
      <c r="AX67" s="119">
        <v>1</v>
      </c>
      <c r="AY67" s="119"/>
      <c r="AZ67" s="119"/>
      <c r="BA67" s="119"/>
      <c r="BB67" s="119"/>
      <c r="BC67" s="119">
        <f>AN67-Y67</f>
        <v>0</v>
      </c>
      <c r="BD67" s="119"/>
      <c r="BE67" s="119"/>
      <c r="BF67" s="119"/>
      <c r="BG67" s="119"/>
      <c r="BH67" s="119">
        <f>AS67-AD67</f>
        <v>0</v>
      </c>
      <c r="BI67" s="119"/>
      <c r="BJ67" s="119"/>
      <c r="BK67" s="119"/>
      <c r="BL67" s="119"/>
      <c r="BM67" s="119">
        <v>0</v>
      </c>
      <c r="BN67" s="119"/>
      <c r="BO67" s="119"/>
      <c r="BP67" s="119"/>
      <c r="BQ67" s="119"/>
      <c r="BR67" s="33"/>
      <c r="BS67" s="33"/>
      <c r="BT67" s="33"/>
      <c r="BU67" s="33"/>
      <c r="BV67" s="33"/>
      <c r="BW67" s="33"/>
      <c r="BX67" s="33"/>
      <c r="BY67" s="33"/>
      <c r="BZ67" s="34"/>
    </row>
    <row r="68" spans="1:79" ht="27.75" customHeight="1" x14ac:dyDescent="0.2">
      <c r="A68" s="44">
        <v>0</v>
      </c>
      <c r="B68" s="44"/>
      <c r="C68" s="45" t="s">
        <v>117</v>
      </c>
      <c r="D68" s="46"/>
      <c r="E68" s="46"/>
      <c r="F68" s="46"/>
      <c r="G68" s="46"/>
      <c r="H68" s="46"/>
      <c r="I68" s="47"/>
      <c r="J68" s="48" t="s">
        <v>70</v>
      </c>
      <c r="K68" s="48"/>
      <c r="L68" s="48"/>
      <c r="M68" s="48"/>
      <c r="N68" s="48"/>
      <c r="O68" s="45" t="s">
        <v>71</v>
      </c>
      <c r="P68" s="46"/>
      <c r="Q68" s="46"/>
      <c r="R68" s="46"/>
      <c r="S68" s="46"/>
      <c r="T68" s="46"/>
      <c r="U68" s="46"/>
      <c r="V68" s="46"/>
      <c r="W68" s="46"/>
      <c r="X68" s="47"/>
      <c r="Y68" s="42">
        <v>400000</v>
      </c>
      <c r="Z68" s="42"/>
      <c r="AA68" s="42"/>
      <c r="AB68" s="42"/>
      <c r="AC68" s="42"/>
      <c r="AD68" s="42">
        <v>0</v>
      </c>
      <c r="AE68" s="42"/>
      <c r="AF68" s="42"/>
      <c r="AG68" s="42"/>
      <c r="AH68" s="42"/>
      <c r="AI68" s="42">
        <v>400000</v>
      </c>
      <c r="AJ68" s="42"/>
      <c r="AK68" s="42"/>
      <c r="AL68" s="42"/>
      <c r="AM68" s="42"/>
      <c r="AN68" s="42">
        <v>400000</v>
      </c>
      <c r="AO68" s="42"/>
      <c r="AP68" s="42"/>
      <c r="AQ68" s="42"/>
      <c r="AR68" s="42"/>
      <c r="AS68" s="42">
        <v>0</v>
      </c>
      <c r="AT68" s="42"/>
      <c r="AU68" s="42"/>
      <c r="AV68" s="42"/>
      <c r="AW68" s="42"/>
      <c r="AX68" s="42">
        <v>400000</v>
      </c>
      <c r="AY68" s="42"/>
      <c r="AZ68" s="42"/>
      <c r="BA68" s="42"/>
      <c r="BB68" s="42"/>
      <c r="BC68" s="119">
        <v>0</v>
      </c>
      <c r="BD68" s="119"/>
      <c r="BE68" s="119"/>
      <c r="BF68" s="119"/>
      <c r="BG68" s="119"/>
      <c r="BH68" s="119">
        <v>0</v>
      </c>
      <c r="BI68" s="119"/>
      <c r="BJ68" s="119"/>
      <c r="BK68" s="119"/>
      <c r="BL68" s="119"/>
      <c r="BM68" s="119">
        <v>0</v>
      </c>
      <c r="BN68" s="119"/>
      <c r="BO68" s="119"/>
      <c r="BP68" s="119"/>
      <c r="BQ68" s="119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9" s="31" customFormat="1" ht="15.75" x14ac:dyDescent="0.2">
      <c r="A69" s="49">
        <v>0</v>
      </c>
      <c r="B69" s="49"/>
      <c r="C69" s="50" t="s">
        <v>72</v>
      </c>
      <c r="D69" s="51"/>
      <c r="E69" s="51"/>
      <c r="F69" s="51"/>
      <c r="G69" s="51"/>
      <c r="H69" s="51"/>
      <c r="I69" s="52"/>
      <c r="J69" s="53" t="s">
        <v>69</v>
      </c>
      <c r="K69" s="53"/>
      <c r="L69" s="53"/>
      <c r="M69" s="53"/>
      <c r="N69" s="53"/>
      <c r="O69" s="50" t="s">
        <v>69</v>
      </c>
      <c r="P69" s="51"/>
      <c r="Q69" s="51"/>
      <c r="R69" s="51"/>
      <c r="S69" s="51"/>
      <c r="T69" s="51"/>
      <c r="U69" s="51"/>
      <c r="V69" s="51"/>
      <c r="W69" s="51"/>
      <c r="X69" s="52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33"/>
      <c r="BS69" s="33"/>
      <c r="BT69" s="33"/>
      <c r="BU69" s="33"/>
      <c r="BV69" s="33"/>
      <c r="BW69" s="33"/>
      <c r="BX69" s="33"/>
      <c r="BY69" s="33"/>
      <c r="BZ69" s="34"/>
    </row>
    <row r="70" spans="1:79" ht="156" customHeight="1" x14ac:dyDescent="0.2">
      <c r="A70" s="44">
        <v>0</v>
      </c>
      <c r="B70" s="44"/>
      <c r="C70" s="45" t="s">
        <v>95</v>
      </c>
      <c r="D70" s="46"/>
      <c r="E70" s="46"/>
      <c r="F70" s="46"/>
      <c r="G70" s="46"/>
      <c r="H70" s="46"/>
      <c r="I70" s="47"/>
      <c r="J70" s="48" t="s">
        <v>89</v>
      </c>
      <c r="K70" s="48"/>
      <c r="L70" s="48"/>
      <c r="M70" s="48"/>
      <c r="N70" s="48"/>
      <c r="O70" s="45" t="s">
        <v>88</v>
      </c>
      <c r="P70" s="46"/>
      <c r="Q70" s="46"/>
      <c r="R70" s="46"/>
      <c r="S70" s="46"/>
      <c r="T70" s="46"/>
      <c r="U70" s="46"/>
      <c r="V70" s="46"/>
      <c r="W70" s="46"/>
      <c r="X70" s="47"/>
      <c r="Y70" s="118">
        <v>92</v>
      </c>
      <c r="Z70" s="118"/>
      <c r="AA70" s="118"/>
      <c r="AB70" s="118"/>
      <c r="AC70" s="118"/>
      <c r="AD70" s="118">
        <v>0</v>
      </c>
      <c r="AE70" s="118"/>
      <c r="AF70" s="118"/>
      <c r="AG70" s="118"/>
      <c r="AH70" s="118"/>
      <c r="AI70" s="118">
        <v>92</v>
      </c>
      <c r="AJ70" s="118"/>
      <c r="AK70" s="118"/>
      <c r="AL70" s="118"/>
      <c r="AM70" s="118"/>
      <c r="AN70" s="118">
        <v>92</v>
      </c>
      <c r="AO70" s="118"/>
      <c r="AP70" s="118"/>
      <c r="AQ70" s="118"/>
      <c r="AR70" s="118"/>
      <c r="AS70" s="118">
        <v>0</v>
      </c>
      <c r="AT70" s="118"/>
      <c r="AU70" s="118"/>
      <c r="AV70" s="118"/>
      <c r="AW70" s="118"/>
      <c r="AX70" s="119">
        <v>92</v>
      </c>
      <c r="AY70" s="119"/>
      <c r="AZ70" s="119"/>
      <c r="BA70" s="119"/>
      <c r="BB70" s="119"/>
      <c r="BC70" s="119">
        <f>AN70-Y70</f>
        <v>0</v>
      </c>
      <c r="BD70" s="119"/>
      <c r="BE70" s="119"/>
      <c r="BF70" s="119"/>
      <c r="BG70" s="119"/>
      <c r="BH70" s="119">
        <f>AS70-AD70</f>
        <v>0</v>
      </c>
      <c r="BI70" s="119"/>
      <c r="BJ70" s="119"/>
      <c r="BK70" s="119"/>
      <c r="BL70" s="119"/>
      <c r="BM70" s="119">
        <v>0</v>
      </c>
      <c r="BN70" s="119"/>
      <c r="BO70" s="119"/>
      <c r="BP70" s="119"/>
      <c r="BQ70" s="119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63.75" customHeight="1" x14ac:dyDescent="0.2">
      <c r="A71" s="44">
        <v>0</v>
      </c>
      <c r="B71" s="44"/>
      <c r="C71" s="45" t="s">
        <v>96</v>
      </c>
      <c r="D71" s="46"/>
      <c r="E71" s="46"/>
      <c r="F71" s="46"/>
      <c r="G71" s="46"/>
      <c r="H71" s="46"/>
      <c r="I71" s="47"/>
      <c r="J71" s="48" t="s">
        <v>89</v>
      </c>
      <c r="K71" s="48"/>
      <c r="L71" s="48"/>
      <c r="M71" s="48"/>
      <c r="N71" s="48"/>
      <c r="O71" s="45" t="s">
        <v>88</v>
      </c>
      <c r="P71" s="46"/>
      <c r="Q71" s="46"/>
      <c r="R71" s="46"/>
      <c r="S71" s="46"/>
      <c r="T71" s="46"/>
      <c r="U71" s="46"/>
      <c r="V71" s="46"/>
      <c r="W71" s="46"/>
      <c r="X71" s="47"/>
      <c r="Y71" s="118">
        <v>200</v>
      </c>
      <c r="Z71" s="118"/>
      <c r="AA71" s="118"/>
      <c r="AB71" s="118"/>
      <c r="AC71" s="118"/>
      <c r="AD71" s="118">
        <v>0</v>
      </c>
      <c r="AE71" s="118"/>
      <c r="AF71" s="118"/>
      <c r="AG71" s="118"/>
      <c r="AH71" s="118"/>
      <c r="AI71" s="118">
        <v>200</v>
      </c>
      <c r="AJ71" s="118"/>
      <c r="AK71" s="118"/>
      <c r="AL71" s="118"/>
      <c r="AM71" s="118"/>
      <c r="AN71" s="118">
        <v>200</v>
      </c>
      <c r="AO71" s="118"/>
      <c r="AP71" s="118"/>
      <c r="AQ71" s="118"/>
      <c r="AR71" s="118"/>
      <c r="AS71" s="118">
        <v>0</v>
      </c>
      <c r="AT71" s="118"/>
      <c r="AU71" s="118"/>
      <c r="AV71" s="118"/>
      <c r="AW71" s="118"/>
      <c r="AX71" s="119">
        <v>200</v>
      </c>
      <c r="AY71" s="119"/>
      <c r="AZ71" s="119"/>
      <c r="BA71" s="119"/>
      <c r="BB71" s="119"/>
      <c r="BC71" s="119">
        <f>AN71-Y71</f>
        <v>0</v>
      </c>
      <c r="BD71" s="119"/>
      <c r="BE71" s="119"/>
      <c r="BF71" s="119"/>
      <c r="BG71" s="119"/>
      <c r="BH71" s="119">
        <f>AS71-AD71</f>
        <v>0</v>
      </c>
      <c r="BI71" s="119"/>
      <c r="BJ71" s="119"/>
      <c r="BK71" s="119"/>
      <c r="BL71" s="119"/>
      <c r="BM71" s="119">
        <v>0</v>
      </c>
      <c r="BN71" s="119"/>
      <c r="BO71" s="119"/>
      <c r="BP71" s="119"/>
      <c r="BQ71" s="119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25.5" customHeight="1" x14ac:dyDescent="0.2">
      <c r="A72" s="44">
        <v>0</v>
      </c>
      <c r="B72" s="44"/>
      <c r="C72" s="45" t="s">
        <v>97</v>
      </c>
      <c r="D72" s="46"/>
      <c r="E72" s="46"/>
      <c r="F72" s="46"/>
      <c r="G72" s="46"/>
      <c r="H72" s="46"/>
      <c r="I72" s="47"/>
      <c r="J72" s="48" t="s">
        <v>73</v>
      </c>
      <c r="K72" s="48"/>
      <c r="L72" s="48"/>
      <c r="M72" s="48"/>
      <c r="N72" s="48"/>
      <c r="O72" s="45" t="s">
        <v>88</v>
      </c>
      <c r="P72" s="46"/>
      <c r="Q72" s="46"/>
      <c r="R72" s="46"/>
      <c r="S72" s="46"/>
      <c r="T72" s="46"/>
      <c r="U72" s="46"/>
      <c r="V72" s="46"/>
      <c r="W72" s="46"/>
      <c r="X72" s="47"/>
      <c r="Y72" s="118">
        <v>833</v>
      </c>
      <c r="Z72" s="118"/>
      <c r="AA72" s="118"/>
      <c r="AB72" s="118"/>
      <c r="AC72" s="118"/>
      <c r="AD72" s="118">
        <v>0</v>
      </c>
      <c r="AE72" s="118"/>
      <c r="AF72" s="118"/>
      <c r="AG72" s="118"/>
      <c r="AH72" s="118"/>
      <c r="AI72" s="118">
        <v>833</v>
      </c>
      <c r="AJ72" s="118"/>
      <c r="AK72" s="118"/>
      <c r="AL72" s="118"/>
      <c r="AM72" s="118"/>
      <c r="AN72" s="118">
        <v>833</v>
      </c>
      <c r="AO72" s="118"/>
      <c r="AP72" s="118"/>
      <c r="AQ72" s="118"/>
      <c r="AR72" s="118"/>
      <c r="AS72" s="118">
        <v>0</v>
      </c>
      <c r="AT72" s="118"/>
      <c r="AU72" s="118"/>
      <c r="AV72" s="118"/>
      <c r="AW72" s="118"/>
      <c r="AX72" s="119">
        <v>833</v>
      </c>
      <c r="AY72" s="119"/>
      <c r="AZ72" s="119"/>
      <c r="BA72" s="119"/>
      <c r="BB72" s="119"/>
      <c r="BC72" s="119">
        <f>AN72-Y72</f>
        <v>0</v>
      </c>
      <c r="BD72" s="119"/>
      <c r="BE72" s="119"/>
      <c r="BF72" s="119"/>
      <c r="BG72" s="119"/>
      <c r="BH72" s="119">
        <f>AS72-AD72</f>
        <v>0</v>
      </c>
      <c r="BI72" s="119"/>
      <c r="BJ72" s="119"/>
      <c r="BK72" s="119"/>
      <c r="BL72" s="119"/>
      <c r="BM72" s="119">
        <v>0</v>
      </c>
      <c r="BN72" s="119"/>
      <c r="BO72" s="119"/>
      <c r="BP72" s="119"/>
      <c r="BQ72" s="119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25.5" customHeight="1" x14ac:dyDescent="0.2">
      <c r="A73" s="40"/>
      <c r="B73" s="41"/>
      <c r="C73" s="45" t="s">
        <v>118</v>
      </c>
      <c r="D73" s="127"/>
      <c r="E73" s="127"/>
      <c r="F73" s="127"/>
      <c r="G73" s="127"/>
      <c r="H73" s="127"/>
      <c r="I73" s="128"/>
      <c r="J73" s="120" t="s">
        <v>89</v>
      </c>
      <c r="K73" s="125"/>
      <c r="L73" s="125"/>
      <c r="M73" s="125"/>
      <c r="N73" s="126"/>
      <c r="O73" s="45" t="s">
        <v>119</v>
      </c>
      <c r="P73" s="127"/>
      <c r="Q73" s="127"/>
      <c r="R73" s="127"/>
      <c r="S73" s="127"/>
      <c r="T73" s="127"/>
      <c r="U73" s="127"/>
      <c r="V73" s="127"/>
      <c r="W73" s="127"/>
      <c r="X73" s="128"/>
      <c r="Y73" s="135">
        <v>20</v>
      </c>
      <c r="Z73" s="136"/>
      <c r="AA73" s="136"/>
      <c r="AB73" s="136"/>
      <c r="AC73" s="137"/>
      <c r="AD73" s="135">
        <v>0</v>
      </c>
      <c r="AE73" s="136"/>
      <c r="AF73" s="136"/>
      <c r="AG73" s="136"/>
      <c r="AH73" s="137"/>
      <c r="AI73" s="135">
        <v>20</v>
      </c>
      <c r="AJ73" s="136"/>
      <c r="AK73" s="136"/>
      <c r="AL73" s="136"/>
      <c r="AM73" s="137"/>
      <c r="AN73" s="135">
        <v>20</v>
      </c>
      <c r="AO73" s="136"/>
      <c r="AP73" s="136"/>
      <c r="AQ73" s="136"/>
      <c r="AR73" s="137"/>
      <c r="AS73" s="135">
        <v>0</v>
      </c>
      <c r="AT73" s="136"/>
      <c r="AU73" s="136"/>
      <c r="AV73" s="136"/>
      <c r="AW73" s="137"/>
      <c r="AX73" s="135">
        <v>20</v>
      </c>
      <c r="AY73" s="136"/>
      <c r="AZ73" s="136"/>
      <c r="BA73" s="136"/>
      <c r="BB73" s="137"/>
      <c r="BC73" s="132">
        <v>0</v>
      </c>
      <c r="BD73" s="133"/>
      <c r="BE73" s="133"/>
      <c r="BF73" s="133"/>
      <c r="BG73" s="134"/>
      <c r="BH73" s="132">
        <v>0</v>
      </c>
      <c r="BI73" s="133"/>
      <c r="BJ73" s="133"/>
      <c r="BK73" s="133"/>
      <c r="BL73" s="134"/>
      <c r="BM73" s="132">
        <v>0</v>
      </c>
      <c r="BN73" s="133"/>
      <c r="BO73" s="133"/>
      <c r="BP73" s="133"/>
      <c r="BQ73" s="134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31" customFormat="1" ht="15.75" x14ac:dyDescent="0.2">
      <c r="A74" s="49">
        <v>0</v>
      </c>
      <c r="B74" s="49"/>
      <c r="C74" s="50" t="s">
        <v>74</v>
      </c>
      <c r="D74" s="51"/>
      <c r="E74" s="51"/>
      <c r="F74" s="51"/>
      <c r="G74" s="51"/>
      <c r="H74" s="51"/>
      <c r="I74" s="52"/>
      <c r="J74" s="53" t="s">
        <v>69</v>
      </c>
      <c r="K74" s="53"/>
      <c r="L74" s="53"/>
      <c r="M74" s="53"/>
      <c r="N74" s="53"/>
      <c r="O74" s="50" t="s">
        <v>69</v>
      </c>
      <c r="P74" s="51"/>
      <c r="Q74" s="51"/>
      <c r="R74" s="51"/>
      <c r="S74" s="51"/>
      <c r="T74" s="51"/>
      <c r="U74" s="51"/>
      <c r="V74" s="51"/>
      <c r="W74" s="51"/>
      <c r="X74" s="52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33"/>
      <c r="BS74" s="33"/>
      <c r="BT74" s="33"/>
      <c r="BU74" s="33"/>
      <c r="BV74" s="33"/>
      <c r="BW74" s="33"/>
      <c r="BX74" s="33"/>
      <c r="BY74" s="33"/>
      <c r="BZ74" s="34"/>
    </row>
    <row r="75" spans="1:79" ht="89.25" customHeight="1" x14ac:dyDescent="0.2">
      <c r="A75" s="44">
        <v>0</v>
      </c>
      <c r="B75" s="44"/>
      <c r="C75" s="45" t="s">
        <v>98</v>
      </c>
      <c r="D75" s="46"/>
      <c r="E75" s="46"/>
      <c r="F75" s="46"/>
      <c r="G75" s="46"/>
      <c r="H75" s="46"/>
      <c r="I75" s="47"/>
      <c r="J75" s="48" t="s">
        <v>87</v>
      </c>
      <c r="K75" s="48"/>
      <c r="L75" s="48"/>
      <c r="M75" s="48"/>
      <c r="N75" s="48"/>
      <c r="O75" s="45" t="s">
        <v>75</v>
      </c>
      <c r="P75" s="46"/>
      <c r="Q75" s="46"/>
      <c r="R75" s="46"/>
      <c r="S75" s="46"/>
      <c r="T75" s="46"/>
      <c r="U75" s="46"/>
      <c r="V75" s="46"/>
      <c r="W75" s="46"/>
      <c r="X75" s="47"/>
      <c r="Y75" s="118">
        <v>20</v>
      </c>
      <c r="Z75" s="118"/>
      <c r="AA75" s="118"/>
      <c r="AB75" s="118"/>
      <c r="AC75" s="118"/>
      <c r="AD75" s="118">
        <v>0</v>
      </c>
      <c r="AE75" s="118"/>
      <c r="AF75" s="118"/>
      <c r="AG75" s="118"/>
      <c r="AH75" s="118"/>
      <c r="AI75" s="118">
        <v>20</v>
      </c>
      <c r="AJ75" s="118"/>
      <c r="AK75" s="118"/>
      <c r="AL75" s="118"/>
      <c r="AM75" s="118"/>
      <c r="AN75" s="118">
        <v>19.84</v>
      </c>
      <c r="AO75" s="118"/>
      <c r="AP75" s="118"/>
      <c r="AQ75" s="118"/>
      <c r="AR75" s="118"/>
      <c r="AS75" s="118">
        <v>0</v>
      </c>
      <c r="AT75" s="118"/>
      <c r="AU75" s="118"/>
      <c r="AV75" s="118"/>
      <c r="AW75" s="118"/>
      <c r="AX75" s="119">
        <v>19.84</v>
      </c>
      <c r="AY75" s="119"/>
      <c r="AZ75" s="119"/>
      <c r="BA75" s="119"/>
      <c r="BB75" s="119"/>
      <c r="BC75" s="119">
        <v>0</v>
      </c>
      <c r="BD75" s="119"/>
      <c r="BE75" s="119"/>
      <c r="BF75" s="119"/>
      <c r="BG75" s="119"/>
      <c r="BH75" s="119">
        <f>AS75-AD75</f>
        <v>0</v>
      </c>
      <c r="BI75" s="119"/>
      <c r="BJ75" s="119"/>
      <c r="BK75" s="119"/>
      <c r="BL75" s="119"/>
      <c r="BM75" s="119">
        <v>0</v>
      </c>
      <c r="BN75" s="119"/>
      <c r="BO75" s="119"/>
      <c r="BP75" s="119"/>
      <c r="BQ75" s="119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63.75" customHeight="1" x14ac:dyDescent="0.2">
      <c r="A76" s="44">
        <v>0</v>
      </c>
      <c r="B76" s="44"/>
      <c r="C76" s="45" t="s">
        <v>99</v>
      </c>
      <c r="D76" s="46"/>
      <c r="E76" s="46"/>
      <c r="F76" s="46"/>
      <c r="G76" s="46"/>
      <c r="H76" s="46"/>
      <c r="I76" s="47"/>
      <c r="J76" s="48" t="s">
        <v>87</v>
      </c>
      <c r="K76" s="48"/>
      <c r="L76" s="48"/>
      <c r="M76" s="48"/>
      <c r="N76" s="48"/>
      <c r="O76" s="45" t="s">
        <v>75</v>
      </c>
      <c r="P76" s="46"/>
      <c r="Q76" s="46"/>
      <c r="R76" s="46"/>
      <c r="S76" s="46"/>
      <c r="T76" s="46"/>
      <c r="U76" s="46"/>
      <c r="V76" s="46"/>
      <c r="W76" s="46"/>
      <c r="X76" s="47"/>
      <c r="Y76" s="118">
        <v>1.08</v>
      </c>
      <c r="Z76" s="118"/>
      <c r="AA76" s="118"/>
      <c r="AB76" s="118"/>
      <c r="AC76" s="118"/>
      <c r="AD76" s="118">
        <v>0</v>
      </c>
      <c r="AE76" s="118"/>
      <c r="AF76" s="118"/>
      <c r="AG76" s="118"/>
      <c r="AH76" s="118"/>
      <c r="AI76" s="118" t="s">
        <v>100</v>
      </c>
      <c r="AJ76" s="118"/>
      <c r="AK76" s="118"/>
      <c r="AL76" s="118"/>
      <c r="AM76" s="118"/>
      <c r="AN76" s="118">
        <v>0.78</v>
      </c>
      <c r="AO76" s="118"/>
      <c r="AP76" s="118"/>
      <c r="AQ76" s="118"/>
      <c r="AR76" s="118"/>
      <c r="AS76" s="118">
        <v>0</v>
      </c>
      <c r="AT76" s="118"/>
      <c r="AU76" s="118"/>
      <c r="AV76" s="118"/>
      <c r="AW76" s="118"/>
      <c r="AX76" s="119">
        <v>0.78</v>
      </c>
      <c r="AY76" s="119"/>
      <c r="AZ76" s="119"/>
      <c r="BA76" s="119"/>
      <c r="BB76" s="119"/>
      <c r="BC76" s="119">
        <v>0</v>
      </c>
      <c r="BD76" s="119"/>
      <c r="BE76" s="119"/>
      <c r="BF76" s="119"/>
      <c r="BG76" s="119"/>
      <c r="BH76" s="119">
        <f>AS76-AD76</f>
        <v>0</v>
      </c>
      <c r="BI76" s="119"/>
      <c r="BJ76" s="119"/>
      <c r="BK76" s="119"/>
      <c r="BL76" s="119"/>
      <c r="BM76" s="119">
        <v>0</v>
      </c>
      <c r="BN76" s="119"/>
      <c r="BO76" s="119"/>
      <c r="BP76" s="119"/>
      <c r="BQ76" s="119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25.5" customHeight="1" x14ac:dyDescent="0.2">
      <c r="A77" s="44">
        <v>0</v>
      </c>
      <c r="B77" s="44"/>
      <c r="C77" s="45" t="s">
        <v>101</v>
      </c>
      <c r="D77" s="46"/>
      <c r="E77" s="46"/>
      <c r="F77" s="46"/>
      <c r="G77" s="46"/>
      <c r="H77" s="46"/>
      <c r="I77" s="47"/>
      <c r="J77" s="48" t="s">
        <v>87</v>
      </c>
      <c r="K77" s="48"/>
      <c r="L77" s="48"/>
      <c r="M77" s="48"/>
      <c r="N77" s="48"/>
      <c r="O77" s="45" t="s">
        <v>75</v>
      </c>
      <c r="P77" s="46"/>
      <c r="Q77" s="46"/>
      <c r="R77" s="46"/>
      <c r="S77" s="46"/>
      <c r="T77" s="46"/>
      <c r="U77" s="46"/>
      <c r="V77" s="46"/>
      <c r="W77" s="46"/>
      <c r="X77" s="47"/>
      <c r="Y77" s="118">
        <v>1.2</v>
      </c>
      <c r="Z77" s="118"/>
      <c r="AA77" s="118"/>
      <c r="AB77" s="118"/>
      <c r="AC77" s="118"/>
      <c r="AD77" s="118">
        <v>0</v>
      </c>
      <c r="AE77" s="118"/>
      <c r="AF77" s="118"/>
      <c r="AG77" s="118"/>
      <c r="AH77" s="118"/>
      <c r="AI77" s="118" t="s">
        <v>102</v>
      </c>
      <c r="AJ77" s="118"/>
      <c r="AK77" s="118"/>
      <c r="AL77" s="118"/>
      <c r="AM77" s="118"/>
      <c r="AN77" s="118">
        <v>1.08</v>
      </c>
      <c r="AO77" s="118"/>
      <c r="AP77" s="118"/>
      <c r="AQ77" s="118"/>
      <c r="AR77" s="118"/>
      <c r="AS77" s="118">
        <v>0</v>
      </c>
      <c r="AT77" s="118"/>
      <c r="AU77" s="118"/>
      <c r="AV77" s="118"/>
      <c r="AW77" s="118"/>
      <c r="AX77" s="119">
        <v>1.08</v>
      </c>
      <c r="AY77" s="119"/>
      <c r="AZ77" s="119"/>
      <c r="BA77" s="119"/>
      <c r="BB77" s="119"/>
      <c r="BC77" s="119">
        <v>0</v>
      </c>
      <c r="BD77" s="119"/>
      <c r="BE77" s="119"/>
      <c r="BF77" s="119"/>
      <c r="BG77" s="119"/>
      <c r="BH77" s="119">
        <f>AS77-AD77</f>
        <v>0</v>
      </c>
      <c r="BI77" s="119"/>
      <c r="BJ77" s="119"/>
      <c r="BK77" s="119"/>
      <c r="BL77" s="119"/>
      <c r="BM77" s="119">
        <v>0</v>
      </c>
      <c r="BN77" s="119"/>
      <c r="BO77" s="119"/>
      <c r="BP77" s="119"/>
      <c r="BQ77" s="119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25.5" customHeight="1" x14ac:dyDescent="0.2">
      <c r="A78" s="40"/>
      <c r="B78" s="41"/>
      <c r="C78" s="45" t="s">
        <v>120</v>
      </c>
      <c r="D78" s="127"/>
      <c r="E78" s="127"/>
      <c r="F78" s="127"/>
      <c r="G78" s="127"/>
      <c r="H78" s="127"/>
      <c r="I78" s="128"/>
      <c r="J78" s="120" t="s">
        <v>70</v>
      </c>
      <c r="K78" s="125"/>
      <c r="L78" s="125"/>
      <c r="M78" s="125"/>
      <c r="N78" s="126"/>
      <c r="O78" s="45" t="s">
        <v>75</v>
      </c>
      <c r="P78" s="127"/>
      <c r="Q78" s="127"/>
      <c r="R78" s="127"/>
      <c r="S78" s="127"/>
      <c r="T78" s="127"/>
      <c r="U78" s="127"/>
      <c r="V78" s="127"/>
      <c r="W78" s="127"/>
      <c r="X78" s="128"/>
      <c r="Y78" s="129">
        <v>20000</v>
      </c>
      <c r="Z78" s="130"/>
      <c r="AA78" s="130"/>
      <c r="AB78" s="130"/>
      <c r="AC78" s="131"/>
      <c r="AD78" s="129">
        <v>0</v>
      </c>
      <c r="AE78" s="130"/>
      <c r="AF78" s="130"/>
      <c r="AG78" s="130"/>
      <c r="AH78" s="131"/>
      <c r="AI78" s="129">
        <v>20000</v>
      </c>
      <c r="AJ78" s="130"/>
      <c r="AK78" s="130"/>
      <c r="AL78" s="130"/>
      <c r="AM78" s="131"/>
      <c r="AN78" s="129">
        <v>20000</v>
      </c>
      <c r="AO78" s="130"/>
      <c r="AP78" s="130"/>
      <c r="AQ78" s="130"/>
      <c r="AR78" s="131"/>
      <c r="AS78" s="129">
        <v>0</v>
      </c>
      <c r="AT78" s="130"/>
      <c r="AU78" s="130"/>
      <c r="AV78" s="130"/>
      <c r="AW78" s="131"/>
      <c r="AX78" s="129">
        <v>20000</v>
      </c>
      <c r="AY78" s="130"/>
      <c r="AZ78" s="130"/>
      <c r="BA78" s="130"/>
      <c r="BB78" s="131"/>
      <c r="BC78" s="132">
        <v>0</v>
      </c>
      <c r="BD78" s="133"/>
      <c r="BE78" s="133"/>
      <c r="BF78" s="133"/>
      <c r="BG78" s="134"/>
      <c r="BH78" s="132">
        <v>0</v>
      </c>
      <c r="BI78" s="133"/>
      <c r="BJ78" s="133"/>
      <c r="BK78" s="133"/>
      <c r="BL78" s="134"/>
      <c r="BM78" s="132">
        <v>0</v>
      </c>
      <c r="BN78" s="133"/>
      <c r="BO78" s="133"/>
      <c r="BP78" s="133"/>
      <c r="BQ78" s="1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31" customFormat="1" ht="15.75" x14ac:dyDescent="0.2">
      <c r="A79" s="49">
        <v>0</v>
      </c>
      <c r="B79" s="49"/>
      <c r="C79" s="50" t="s">
        <v>76</v>
      </c>
      <c r="D79" s="51"/>
      <c r="E79" s="51"/>
      <c r="F79" s="51"/>
      <c r="G79" s="51"/>
      <c r="H79" s="51"/>
      <c r="I79" s="52"/>
      <c r="J79" s="53" t="s">
        <v>69</v>
      </c>
      <c r="K79" s="53"/>
      <c r="L79" s="53"/>
      <c r="M79" s="53"/>
      <c r="N79" s="53"/>
      <c r="O79" s="50" t="s">
        <v>69</v>
      </c>
      <c r="P79" s="51"/>
      <c r="Q79" s="51"/>
      <c r="R79" s="51"/>
      <c r="S79" s="51"/>
      <c r="T79" s="51"/>
      <c r="U79" s="51"/>
      <c r="V79" s="51"/>
      <c r="W79" s="51"/>
      <c r="X79" s="52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33"/>
      <c r="BS79" s="33"/>
      <c r="BT79" s="33"/>
      <c r="BU79" s="33"/>
      <c r="BV79" s="33"/>
      <c r="BW79" s="33"/>
      <c r="BX79" s="33"/>
      <c r="BY79" s="33"/>
      <c r="BZ79" s="34"/>
    </row>
    <row r="80" spans="1:79" ht="51" customHeight="1" x14ac:dyDescent="0.2">
      <c r="A80" s="44">
        <v>0</v>
      </c>
      <c r="B80" s="44"/>
      <c r="C80" s="45" t="s">
        <v>103</v>
      </c>
      <c r="D80" s="46"/>
      <c r="E80" s="46"/>
      <c r="F80" s="46"/>
      <c r="G80" s="46"/>
      <c r="H80" s="46"/>
      <c r="I80" s="47"/>
      <c r="J80" s="48" t="s">
        <v>77</v>
      </c>
      <c r="K80" s="48"/>
      <c r="L80" s="48"/>
      <c r="M80" s="48"/>
      <c r="N80" s="48"/>
      <c r="O80" s="45" t="s">
        <v>88</v>
      </c>
      <c r="P80" s="46"/>
      <c r="Q80" s="46"/>
      <c r="R80" s="46"/>
      <c r="S80" s="46"/>
      <c r="T80" s="46"/>
      <c r="U80" s="46"/>
      <c r="V80" s="46"/>
      <c r="W80" s="46"/>
      <c r="X80" s="47"/>
      <c r="Y80" s="118">
        <v>100</v>
      </c>
      <c r="Z80" s="118"/>
      <c r="AA80" s="118"/>
      <c r="AB80" s="118"/>
      <c r="AC80" s="118"/>
      <c r="AD80" s="118">
        <v>0</v>
      </c>
      <c r="AE80" s="118"/>
      <c r="AF80" s="118"/>
      <c r="AG80" s="118"/>
      <c r="AH80" s="118"/>
      <c r="AI80" s="118">
        <v>100</v>
      </c>
      <c r="AJ80" s="118"/>
      <c r="AK80" s="118"/>
      <c r="AL80" s="118"/>
      <c r="AM80" s="118"/>
      <c r="AN80" s="118">
        <v>0</v>
      </c>
      <c r="AO80" s="118"/>
      <c r="AP80" s="118"/>
      <c r="AQ80" s="118"/>
      <c r="AR80" s="118"/>
      <c r="AS80" s="118">
        <v>0</v>
      </c>
      <c r="AT80" s="118"/>
      <c r="AU80" s="118"/>
      <c r="AV80" s="118"/>
      <c r="AW80" s="118"/>
      <c r="AX80" s="119">
        <v>0</v>
      </c>
      <c r="AY80" s="119"/>
      <c r="AZ80" s="119"/>
      <c r="BA80" s="119"/>
      <c r="BB80" s="119"/>
      <c r="BC80" s="119">
        <f>AN80-Y80</f>
        <v>-100</v>
      </c>
      <c r="BD80" s="119"/>
      <c r="BE80" s="119"/>
      <c r="BF80" s="119"/>
      <c r="BG80" s="119"/>
      <c r="BH80" s="119">
        <f>AS80-AD80</f>
        <v>0</v>
      </c>
      <c r="BI80" s="119"/>
      <c r="BJ80" s="119"/>
      <c r="BK80" s="119"/>
      <c r="BL80" s="119"/>
      <c r="BM80" s="119">
        <v>-100</v>
      </c>
      <c r="BN80" s="119"/>
      <c r="BO80" s="119"/>
      <c r="BP80" s="119"/>
      <c r="BQ80" s="119"/>
      <c r="BR80" s="11"/>
      <c r="BS80" s="11"/>
      <c r="BT80" s="11"/>
      <c r="BU80" s="11"/>
      <c r="BV80" s="11"/>
      <c r="BW80" s="11"/>
      <c r="BX80" s="11"/>
      <c r="BY80" s="11"/>
      <c r="BZ80" s="9"/>
    </row>
    <row r="82" spans="1:64" ht="15.95" customHeight="1" x14ac:dyDescent="0.2">
      <c r="A82" s="63" t="s">
        <v>51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</row>
    <row r="83" spans="1:64" ht="15.95" customHeight="1" x14ac:dyDescent="0.2">
      <c r="A83" s="121" t="s">
        <v>112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</row>
    <row r="84" spans="1:64" ht="15.95" customHeight="1" x14ac:dyDescent="0.2">
      <c r="A84" s="17"/>
      <c r="B84" s="17"/>
      <c r="C84" s="17"/>
      <c r="D84" s="17"/>
      <c r="E84" s="17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12" customHeight="1" x14ac:dyDescent="0.2">
      <c r="A85" s="30" t="s">
        <v>65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t="15.95" customHeight="1" x14ac:dyDescent="0.25">
      <c r="A86" s="2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t="42" customHeight="1" x14ac:dyDescent="0.2">
      <c r="A87" s="57" t="s">
        <v>79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3"/>
      <c r="AO87" s="3"/>
      <c r="AP87" s="60" t="s">
        <v>80</v>
      </c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</row>
    <row r="88" spans="1:64" x14ac:dyDescent="0.2">
      <c r="W88" s="55" t="s">
        <v>9</v>
      </c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4"/>
      <c r="AO88" s="4"/>
      <c r="AP88" s="55" t="s">
        <v>10</v>
      </c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</row>
    <row r="91" spans="1:64" ht="15.95" customHeight="1" x14ac:dyDescent="0.2">
      <c r="A91" s="57" t="s">
        <v>110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3"/>
      <c r="AO91" s="3"/>
      <c r="AP91" s="60" t="s">
        <v>111</v>
      </c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</row>
    <row r="92" spans="1:64" x14ac:dyDescent="0.2">
      <c r="W92" s="55" t="s">
        <v>9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4"/>
      <c r="AO92" s="4"/>
      <c r="AP92" s="55" t="s">
        <v>10</v>
      </c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</row>
  </sheetData>
  <mergeCells count="443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F40:AJ40"/>
    <mergeCell ref="AK40:AO40"/>
    <mergeCell ref="AP40:AT40"/>
    <mergeCell ref="AU40:AY40"/>
    <mergeCell ref="AZ40:BC40"/>
    <mergeCell ref="A34:F34"/>
    <mergeCell ref="G34:BL34"/>
    <mergeCell ref="A37:BQ37"/>
    <mergeCell ref="A38:BQ38"/>
    <mergeCell ref="A39:B40"/>
    <mergeCell ref="C39:Z40"/>
    <mergeCell ref="AA39:AO39"/>
    <mergeCell ref="AP39:BC39"/>
    <mergeCell ref="BD39:BQ39"/>
    <mergeCell ref="AA40:AE40"/>
    <mergeCell ref="BI40:BM40"/>
    <mergeCell ref="BN40:BQ40"/>
    <mergeCell ref="BD40:BH40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1:B41"/>
    <mergeCell ref="C41:Z41"/>
    <mergeCell ref="AA41:AE41"/>
    <mergeCell ref="AF41:AJ41"/>
    <mergeCell ref="AK41:AO41"/>
    <mergeCell ref="AP41:AT41"/>
    <mergeCell ref="AU41:AY41"/>
    <mergeCell ref="AZ41:BC41"/>
    <mergeCell ref="A43:B43"/>
    <mergeCell ref="C43:Z43"/>
    <mergeCell ref="AA43:AE43"/>
    <mergeCell ref="AF43:AJ43"/>
    <mergeCell ref="AK43:AO43"/>
    <mergeCell ref="AP43:AT43"/>
    <mergeCell ref="AU43:AY43"/>
    <mergeCell ref="AZ43:BC43"/>
    <mergeCell ref="BD43:BH43"/>
    <mergeCell ref="BI43:BM43"/>
    <mergeCell ref="BN43:BQ43"/>
    <mergeCell ref="A47:BL47"/>
    <mergeCell ref="AA44:AE44"/>
    <mergeCell ref="AF44:AJ44"/>
    <mergeCell ref="AK44:AO44"/>
    <mergeCell ref="AP44:AT44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U44:AY44"/>
    <mergeCell ref="AZ44:BC44"/>
    <mergeCell ref="BD44:BH44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A56:P56"/>
    <mergeCell ref="Q56:U56"/>
    <mergeCell ref="V56:Z56"/>
    <mergeCell ref="AA56:AF56"/>
    <mergeCell ref="AG56:AK56"/>
    <mergeCell ref="AL56:AP56"/>
    <mergeCell ref="AQ56:AV56"/>
    <mergeCell ref="AW56:BA56"/>
    <mergeCell ref="BB56:BF56"/>
    <mergeCell ref="BG56:BL56"/>
    <mergeCell ref="A60:BQ60"/>
    <mergeCell ref="A62:B63"/>
    <mergeCell ref="C62:I63"/>
    <mergeCell ref="J62:N63"/>
    <mergeCell ref="O62:X63"/>
    <mergeCell ref="Y62:AM62"/>
    <mergeCell ref="AN62:BB62"/>
    <mergeCell ref="BC62:BQ62"/>
    <mergeCell ref="Y63:AC63"/>
    <mergeCell ref="AD63:AH63"/>
    <mergeCell ref="AI63:AM63"/>
    <mergeCell ref="AN63:AR63"/>
    <mergeCell ref="AS63:AW63"/>
    <mergeCell ref="AX63:BB63"/>
    <mergeCell ref="BC63:BG63"/>
    <mergeCell ref="BH63:BL63"/>
    <mergeCell ref="BM63:BQ63"/>
    <mergeCell ref="BG57:BL57"/>
    <mergeCell ref="A57:P57"/>
    <mergeCell ref="Q57:U57"/>
    <mergeCell ref="V57:Z57"/>
    <mergeCell ref="AA57:AF57"/>
    <mergeCell ref="AG57:AK57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W57:BA57"/>
    <mergeCell ref="BB57:BF57"/>
    <mergeCell ref="A83:BL83"/>
    <mergeCell ref="AI68:AM68"/>
    <mergeCell ref="AN68:AR68"/>
    <mergeCell ref="AS68:AW68"/>
    <mergeCell ref="AX68:BB68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S69:AW69"/>
    <mergeCell ref="AI67:AM67"/>
    <mergeCell ref="AN67:AR67"/>
    <mergeCell ref="BI44:BM44"/>
    <mergeCell ref="BN44:BQ44"/>
    <mergeCell ref="W92:AM92"/>
    <mergeCell ref="AP92:BH92"/>
    <mergeCell ref="A35:F35"/>
    <mergeCell ref="G35:BL35"/>
    <mergeCell ref="A44:B44"/>
    <mergeCell ref="C44:Z44"/>
    <mergeCell ref="A87:V87"/>
    <mergeCell ref="W87:AM87"/>
    <mergeCell ref="AP87:BH87"/>
    <mergeCell ref="W88:AM88"/>
    <mergeCell ref="AP88:BH88"/>
    <mergeCell ref="A91:V91"/>
    <mergeCell ref="W91:AM91"/>
    <mergeCell ref="AP91:BH91"/>
    <mergeCell ref="AX66:BB66"/>
    <mergeCell ref="BC66:BG66"/>
    <mergeCell ref="BH66:BL66"/>
    <mergeCell ref="BM66:BQ66"/>
    <mergeCell ref="A82:BL82"/>
    <mergeCell ref="AQ57:AV57"/>
    <mergeCell ref="A70:B70"/>
    <mergeCell ref="C70:I70"/>
    <mergeCell ref="J70:N70"/>
    <mergeCell ref="AL57:AP57"/>
    <mergeCell ref="A69:B69"/>
    <mergeCell ref="C69:I69"/>
    <mergeCell ref="J69:N69"/>
    <mergeCell ref="O69:X69"/>
    <mergeCell ref="Y69:AC69"/>
    <mergeCell ref="AD69:AH69"/>
    <mergeCell ref="AI69:AM69"/>
    <mergeCell ref="A68:B68"/>
    <mergeCell ref="C68:I68"/>
    <mergeCell ref="J68:N68"/>
    <mergeCell ref="O68:X68"/>
    <mergeCell ref="Y68:AC68"/>
    <mergeCell ref="AD68:AH68"/>
    <mergeCell ref="AN69:AR69"/>
    <mergeCell ref="A67:B67"/>
    <mergeCell ref="C67:I67"/>
    <mergeCell ref="J67:N67"/>
    <mergeCell ref="O67:X67"/>
    <mergeCell ref="Y67:AC67"/>
    <mergeCell ref="AD67:AH67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O74:X74"/>
    <mergeCell ref="Y74:AC74"/>
    <mergeCell ref="AD74:AH74"/>
    <mergeCell ref="BH69:BL69"/>
    <mergeCell ref="BM69:BQ69"/>
    <mergeCell ref="BC68:BG68"/>
    <mergeCell ref="BH68:BL68"/>
    <mergeCell ref="BM68:BQ68"/>
    <mergeCell ref="BM70:BQ70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AN74:AR74"/>
    <mergeCell ref="AS74:AW74"/>
    <mergeCell ref="AI74:AM74"/>
    <mergeCell ref="BM71:BQ71"/>
    <mergeCell ref="AX74:BB74"/>
    <mergeCell ref="BC74:BG74"/>
    <mergeCell ref="BH74:BL74"/>
    <mergeCell ref="BM74:BQ74"/>
    <mergeCell ref="A72:B72"/>
    <mergeCell ref="C72:I72"/>
    <mergeCell ref="J72:N72"/>
    <mergeCell ref="O72:X72"/>
    <mergeCell ref="Y72:AC72"/>
    <mergeCell ref="AD72:AH72"/>
    <mergeCell ref="BM72:BQ72"/>
    <mergeCell ref="AI72:AM72"/>
    <mergeCell ref="AN72:AR72"/>
    <mergeCell ref="AS72:AW72"/>
    <mergeCell ref="AX72:BB72"/>
    <mergeCell ref="BC72:BG72"/>
    <mergeCell ref="BH72:BL72"/>
    <mergeCell ref="A74:B74"/>
    <mergeCell ref="C74:I74"/>
    <mergeCell ref="J74:N74"/>
    <mergeCell ref="A75:B75"/>
    <mergeCell ref="C75:I75"/>
    <mergeCell ref="J75:N75"/>
    <mergeCell ref="O75:X75"/>
    <mergeCell ref="Y75:AC75"/>
    <mergeCell ref="AD75:AH75"/>
    <mergeCell ref="BH76:BL76"/>
    <mergeCell ref="BM75:BQ75"/>
    <mergeCell ref="AI75:AM75"/>
    <mergeCell ref="AN75:AR75"/>
    <mergeCell ref="AS75:AW75"/>
    <mergeCell ref="AX75:BB75"/>
    <mergeCell ref="BC75:BG75"/>
    <mergeCell ref="BH75:BL75"/>
    <mergeCell ref="BM76:BQ76"/>
    <mergeCell ref="A77:B77"/>
    <mergeCell ref="C77:I77"/>
    <mergeCell ref="J77:N77"/>
    <mergeCell ref="O77:X77"/>
    <mergeCell ref="Y77:AC77"/>
    <mergeCell ref="AD77:AH77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X76:BB76"/>
    <mergeCell ref="BC76:BG76"/>
    <mergeCell ref="A80:B80"/>
    <mergeCell ref="C80:I80"/>
    <mergeCell ref="J80:N80"/>
    <mergeCell ref="O80:X80"/>
    <mergeCell ref="Y80:AC80"/>
    <mergeCell ref="AD80:AH80"/>
    <mergeCell ref="BM77:BQ77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7:AM77"/>
    <mergeCell ref="AN77:AR77"/>
    <mergeCell ref="AS77:AW77"/>
    <mergeCell ref="AX77:BB77"/>
    <mergeCell ref="BC77:BG77"/>
    <mergeCell ref="BH77:BL77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BG55:BL55"/>
    <mergeCell ref="A55:P55"/>
    <mergeCell ref="Q55:U55"/>
    <mergeCell ref="V55:Z55"/>
    <mergeCell ref="AA55:AF55"/>
    <mergeCell ref="AG55:AK55"/>
    <mergeCell ref="AL55:AP55"/>
    <mergeCell ref="AQ55:AV55"/>
    <mergeCell ref="AW55:BA55"/>
    <mergeCell ref="BB55:BF55"/>
    <mergeCell ref="AL53:AP53"/>
    <mergeCell ref="AL54:AP54"/>
    <mergeCell ref="AQ53:AV53"/>
    <mergeCell ref="AQ54:AV54"/>
    <mergeCell ref="AW53:BA53"/>
    <mergeCell ref="AW54:BA54"/>
    <mergeCell ref="BB53:BF53"/>
    <mergeCell ref="BB54:BF54"/>
    <mergeCell ref="BG53:BL53"/>
    <mergeCell ref="BG54:BL54"/>
    <mergeCell ref="A54:P54"/>
    <mergeCell ref="A53:P53"/>
    <mergeCell ref="Q53:U53"/>
    <mergeCell ref="Q54:U54"/>
    <mergeCell ref="V53:Z53"/>
    <mergeCell ref="V54:Z54"/>
    <mergeCell ref="AA53:AF53"/>
    <mergeCell ref="AA54:AF54"/>
    <mergeCell ref="AG53:AK53"/>
    <mergeCell ref="AG54:AK54"/>
    <mergeCell ref="AD73:AH73"/>
    <mergeCell ref="AI73:AM73"/>
    <mergeCell ref="AN73:AR73"/>
    <mergeCell ref="AS73:AW73"/>
    <mergeCell ref="AX73:BB73"/>
    <mergeCell ref="BC73:BG73"/>
    <mergeCell ref="BH73:BL73"/>
    <mergeCell ref="BM73:BQ73"/>
    <mergeCell ref="O70:X70"/>
    <mergeCell ref="Y70:AC70"/>
    <mergeCell ref="AD70:AH70"/>
    <mergeCell ref="AX71:BB71"/>
    <mergeCell ref="BC71:BG71"/>
    <mergeCell ref="BH71:BL71"/>
    <mergeCell ref="A45:BQ45"/>
    <mergeCell ref="AX78:BB78"/>
    <mergeCell ref="BC78:BG78"/>
    <mergeCell ref="BH78:BL78"/>
    <mergeCell ref="BM78:BQ78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S67:AW67"/>
    <mergeCell ref="AX67:BB67"/>
    <mergeCell ref="BC67:BG67"/>
    <mergeCell ref="BH67:BL67"/>
    <mergeCell ref="BM67:BQ67"/>
    <mergeCell ref="A73:B73"/>
    <mergeCell ref="C73:I73"/>
    <mergeCell ref="J73:N73"/>
    <mergeCell ref="O73:X73"/>
    <mergeCell ref="Y73:AC73"/>
  </mergeCells>
  <conditionalFormatting sqref="C66">
    <cfRule type="cellIs" dxfId="24" priority="26" stopIfTrue="1" operator="equal">
      <formula>$C65</formula>
    </cfRule>
  </conditionalFormatting>
  <conditionalFormatting sqref="A66:B66 A67">
    <cfRule type="cellIs" dxfId="23" priority="27" stopIfTrue="1" operator="equal">
      <formula>0</formula>
    </cfRule>
  </conditionalFormatting>
  <conditionalFormatting sqref="C68">
    <cfRule type="cellIs" dxfId="22" priority="24" stopIfTrue="1" operator="equal">
      <formula>$C66</formula>
    </cfRule>
  </conditionalFormatting>
  <conditionalFormatting sqref="A68:B68">
    <cfRule type="cellIs" dxfId="21" priority="25" stopIfTrue="1" operator="equal">
      <formula>0</formula>
    </cfRule>
  </conditionalFormatting>
  <conditionalFormatting sqref="C69">
    <cfRule type="cellIs" dxfId="20" priority="22" stopIfTrue="1" operator="equal">
      <formula>$C68</formula>
    </cfRule>
  </conditionalFormatting>
  <conditionalFormatting sqref="A69:B69">
    <cfRule type="cellIs" dxfId="19" priority="23" stopIfTrue="1" operator="equal">
      <formula>0</formula>
    </cfRule>
  </conditionalFormatting>
  <conditionalFormatting sqref="C70">
    <cfRule type="cellIs" dxfId="18" priority="20" stopIfTrue="1" operator="equal">
      <formula>$C69</formula>
    </cfRule>
  </conditionalFormatting>
  <conditionalFormatting sqref="A70:B70">
    <cfRule type="cellIs" dxfId="17" priority="21" stopIfTrue="1" operator="equal">
      <formula>0</formula>
    </cfRule>
  </conditionalFormatting>
  <conditionalFormatting sqref="C71">
    <cfRule type="cellIs" dxfId="16" priority="18" stopIfTrue="1" operator="equal">
      <formula>$C70</formula>
    </cfRule>
  </conditionalFormatting>
  <conditionalFormatting sqref="A71:B71">
    <cfRule type="cellIs" dxfId="15" priority="19" stopIfTrue="1" operator="equal">
      <formula>0</formula>
    </cfRule>
  </conditionalFormatting>
  <conditionalFormatting sqref="C72:C73">
    <cfRule type="cellIs" dxfId="14" priority="16" stopIfTrue="1" operator="equal">
      <formula>$C71</formula>
    </cfRule>
  </conditionalFormatting>
  <conditionalFormatting sqref="A72:B72 A73">
    <cfRule type="cellIs" dxfId="13" priority="17" stopIfTrue="1" operator="equal">
      <formula>0</formula>
    </cfRule>
  </conditionalFormatting>
  <conditionalFormatting sqref="C74">
    <cfRule type="cellIs" dxfId="12" priority="14" stopIfTrue="1" operator="equal">
      <formula>$C72</formula>
    </cfRule>
  </conditionalFormatting>
  <conditionalFormatting sqref="A74:B74">
    <cfRule type="cellIs" dxfId="11" priority="15" stopIfTrue="1" operator="equal">
      <formula>0</formula>
    </cfRule>
  </conditionalFormatting>
  <conditionalFormatting sqref="C75">
    <cfRule type="cellIs" dxfId="10" priority="12" stopIfTrue="1" operator="equal">
      <formula>$C74</formula>
    </cfRule>
  </conditionalFormatting>
  <conditionalFormatting sqref="A75:B75">
    <cfRule type="cellIs" dxfId="9" priority="13" stopIfTrue="1" operator="equal">
      <formula>0</formula>
    </cfRule>
  </conditionalFormatting>
  <conditionalFormatting sqref="C76">
    <cfRule type="cellIs" dxfId="8" priority="10" stopIfTrue="1" operator="equal">
      <formula>$C75</formula>
    </cfRule>
  </conditionalFormatting>
  <conditionalFormatting sqref="A76:B76">
    <cfRule type="cellIs" dxfId="7" priority="11" stopIfTrue="1" operator="equal">
      <formula>0</formula>
    </cfRule>
  </conditionalFormatting>
  <conditionalFormatting sqref="C77:C78">
    <cfRule type="cellIs" dxfId="6" priority="8" stopIfTrue="1" operator="equal">
      <formula>$C76</formula>
    </cfRule>
  </conditionalFormatting>
  <conditionalFormatting sqref="A77:B77 A78">
    <cfRule type="cellIs" dxfId="5" priority="9" stopIfTrue="1" operator="equal">
      <formula>0</formula>
    </cfRule>
  </conditionalFormatting>
  <conditionalFormatting sqref="C79">
    <cfRule type="cellIs" dxfId="4" priority="6" stopIfTrue="1" operator="equal">
      <formula>$C77</formula>
    </cfRule>
  </conditionalFormatting>
  <conditionalFormatting sqref="A79:B79">
    <cfRule type="cellIs" dxfId="3" priority="7" stopIfTrue="1" operator="equal">
      <formula>0</formula>
    </cfRule>
  </conditionalFormatting>
  <conditionalFormatting sqref="C80">
    <cfRule type="cellIs" dxfId="2" priority="4" stopIfTrue="1" operator="equal">
      <formula>$C79</formula>
    </cfRule>
  </conditionalFormatting>
  <conditionalFormatting sqref="A80:B80">
    <cfRule type="cellIs" dxfId="1" priority="5" stopIfTrue="1" operator="equal">
      <formula>0</formula>
    </cfRule>
  </conditionalFormatting>
  <conditionalFormatting sqref="C67">
    <cfRule type="cellIs" dxfId="0" priority="1" stopIfTrue="1" operator="equal">
      <formula>$C65</formula>
    </cfRule>
  </conditionalFormatting>
  <pageMargins left="0.31496062992125984" right="0.31496062992125984" top="0" bottom="0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КПК0712152</vt:lpstr>
      <vt:lpstr>КПК0712152!Область_друку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2022-06-24T10:42:16Z</cp:lastPrinted>
  <dcterms:created xsi:type="dcterms:W3CDTF">2016-08-10T10:53:25Z</dcterms:created>
  <dcterms:modified xsi:type="dcterms:W3CDTF">2022-07-12T13:04:17Z</dcterms:modified>
</cp:coreProperties>
</file>