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2202\Звіт охорона\"/>
    </mc:Choice>
  </mc:AlternateContent>
  <bookViews>
    <workbookView xWindow="0" yWindow="0" windowWidth="28800" windowHeight="12435"/>
  </bookViews>
  <sheets>
    <sheet name="0712152" sheetId="1" r:id="rId1"/>
  </sheets>
  <definedNames>
    <definedName name="_xlnm.Print_Area" localSheetId="0">'0712152'!$A$1:$BQ$116</definedName>
  </definedNames>
  <calcPr calcId="152511"/>
</workbook>
</file>

<file path=xl/calcChain.xml><?xml version="1.0" encoding="utf-8"?>
<calcChain xmlns="http://schemas.openxmlformats.org/spreadsheetml/2006/main">
  <c r="AX79" i="1" l="1"/>
  <c r="AX78" i="1"/>
  <c r="AX77" i="1"/>
  <c r="AI77" i="1"/>
  <c r="AX81" i="1"/>
  <c r="AX75" i="1"/>
  <c r="AX74" i="1"/>
  <c r="AX73" i="1"/>
  <c r="AX71" i="1"/>
  <c r="AI61" i="1"/>
  <c r="S61" i="1"/>
  <c r="AP45" i="1" l="1"/>
  <c r="AA45" i="1"/>
  <c r="BH81" i="1" l="1"/>
  <c r="BC81" i="1"/>
  <c r="BM81" i="1" s="1"/>
  <c r="BH79" i="1"/>
  <c r="BC79" i="1"/>
  <c r="BM79" i="1" s="1"/>
  <c r="BH78" i="1"/>
  <c r="BC78" i="1"/>
  <c r="BM78" i="1" s="1"/>
  <c r="BH77" i="1"/>
  <c r="BC77" i="1"/>
  <c r="BM77" i="1" s="1"/>
  <c r="BH75" i="1"/>
  <c r="BC75" i="1"/>
  <c r="BM75" i="1" s="1"/>
  <c r="BH74" i="1"/>
  <c r="BC74" i="1"/>
  <c r="BM74" i="1" s="1"/>
  <c r="BH73" i="1"/>
  <c r="BC73" i="1"/>
  <c r="BM73" i="1" s="1"/>
  <c r="BH71" i="1"/>
  <c r="BC71" i="1"/>
  <c r="BM71" i="1" s="1"/>
  <c r="BD61" i="1"/>
  <c r="AY61" i="1"/>
  <c r="BI61" i="1" s="1"/>
  <c r="AS61" i="1"/>
  <c r="AC61" i="1"/>
  <c r="BD60" i="1"/>
  <c r="AY60" i="1"/>
  <c r="BI60" i="1" s="1"/>
  <c r="AS60" i="1"/>
  <c r="AC60" i="1"/>
  <c r="BI45" i="1"/>
  <c r="BD45" i="1"/>
  <c r="BN45" i="1" s="1"/>
  <c r="AZ45" i="1"/>
  <c r="AK45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<sst xmlns="http://schemas.openxmlformats.org/spreadsheetml/2006/main" count="241" uniqueCount="133">
  <si>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</si>
  <si>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</si>
  <si>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</si>
  <si>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</si>
  <si>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</si>
  <si>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</si>
  <si>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</si>
  <si>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</si>
  <si>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</si>
  <si>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</si>
  <si>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</si>
  <si>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</si>
  <si>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</si>
  <si>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</si>
  <si>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</si>
  <si>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</si>
  <si>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</si>
  <si>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</si>
  <si>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</si>
  <si>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</si>
  <si>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</si>
  <si>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</si>
  <si>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</si>
  <si>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</si>
  <si>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</si>
  <si>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</si>
  <si>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</si>
  <si>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</si>
  <si>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</si>
  <si>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</si>
  <si>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</si>
  <si>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</si>
  <si>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</si>
  <si>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</si>
  <si>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</si>
  <si>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</si>
  <si>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</si>
  <si>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</si>
  <si>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</si>
  <si>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</si>
  <si>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</si>
  <si>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</si>
  <si>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</si>
  <si>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</si>
  <si>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</si>
  <si>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</si>
  <si>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</si>
  <si>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</si>
  <si>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</si>
  <si>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</si>
  <si>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</si>
  <si>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</si>
  <si>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</si>
  <si>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</si>
  <si>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</si>
  <si>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</si>
  <si>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</si>
  <si>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</si>
  <si>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</si>
  <si>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</si>
  <si>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</si>
  <si>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</si>
  <si>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</si>
  <si>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</si>
  <si>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</si>
  <si>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</si>
  <si>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</si>
  <si>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</si>
  <si>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</si>
  <si>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</si>
  <si>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</si>
  <si>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</si>
  <si>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</si>
  <si>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</si>
  <si>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</si>
  <si>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</si>
  <si>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</si>
  <si>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</si>
  <si>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</si>
  <si>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</si>
  <si>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</si>
  <si>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проведення відшкодування вартості витратних матеріалів та виробів медичного призначення, оплата послуг</t>
  </si>
  <si>
    <t>Забезпечення виконання місцевих та державних програм.</t>
  </si>
  <si>
    <t>Забезпечення  функцій та завдань у сфері охорони здоров'я</t>
  </si>
  <si>
    <t>УСЬОГО</t>
  </si>
  <si>
    <t>Усього</t>
  </si>
  <si>
    <t>затрат</t>
  </si>
  <si>
    <t/>
  </si>
  <si>
    <t>кількість закладів, що забезпечують реалізацію програми</t>
  </si>
  <si>
    <t>од.</t>
  </si>
  <si>
    <t>Мережа закладів</t>
  </si>
  <si>
    <t>продукту</t>
  </si>
  <si>
    <t>кількість звернень батьків дітей- мешканців Хмельницької міської територіальної громади хворих на цукровий діабет на відшкодування вартості препарату "Глюкагон", виробів медичного призначення та інших витратних матеріалів</t>
  </si>
  <si>
    <t>Підсумкова відомість</t>
  </si>
  <si>
    <t>кількість дітей з малозабезпечених сімей віком до 2-х років, що отримують дитяче харчування</t>
  </si>
  <si>
    <t>осіб</t>
  </si>
  <si>
    <t>кількість обстежень МРТ</t>
  </si>
  <si>
    <t>ефективності</t>
  </si>
  <si>
    <t>тис.грн.</t>
  </si>
  <si>
    <t>Розрахунок</t>
  </si>
  <si>
    <t>середній розмір відшкодування вартості дитячого харчування на одну дитину в місяць</t>
  </si>
  <si>
    <t>середня вартість обстеження МРТ</t>
  </si>
  <si>
    <t>якості</t>
  </si>
  <si>
    <t>відсоток мешканців громади, що отримали допомогу відповідно до поданих заяв</t>
  </si>
  <si>
    <t>відс.</t>
  </si>
  <si>
    <t>Статистична звітність</t>
  </si>
  <si>
    <t>Здійснення повноважень, встановлених чинним законодавством для виконавчих органів міської ради у сфері охорони здоро"я на території Хмельницької міської територіальної громади</t>
  </si>
  <si>
    <t>0700000</t>
  </si>
  <si>
    <t>Начальник управління охорони здоров`я Хмельницької міської ради</t>
  </si>
  <si>
    <t>Борис ТКАЧ</t>
  </si>
  <si>
    <t>38303553</t>
  </si>
  <si>
    <t>22564000000</t>
  </si>
  <si>
    <t xml:space="preserve">  гривень</t>
  </si>
  <si>
    <t>місцевого бюджету на 2022  рік</t>
  </si>
  <si>
    <t>0712152</t>
  </si>
  <si>
    <t>Інші програми та заходи у сфері охорони здоров`я</t>
  </si>
  <si>
    <t>Управління охорони здоров"я Хмельницької міської ради</t>
  </si>
  <si>
    <t>0710000</t>
  </si>
  <si>
    <t>2152</t>
  </si>
  <si>
    <t>0763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</si>
  <si>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                                                      ( із змінами ).</t>
  </si>
  <si>
    <t>середній розмір допомоги (відшкодування вартості витратних матеріалів ) на одну дитину хвору на цукровий діабет</t>
  </si>
  <si>
    <t>Розбіжності відсутні</t>
  </si>
  <si>
    <t>Збільшилась кількість дітей хворих на цукровий діабет.</t>
  </si>
  <si>
    <t>Зменшилась кількість звернень щодо отримання дитячого харчування.</t>
  </si>
  <si>
    <t>Зменшилась кількість пацієнтів.</t>
  </si>
  <si>
    <t>Зменшився показник затрат.</t>
  </si>
  <si>
    <t>Станом на 01.01.2023 року кредиторська заборгованість за послуги з обстеження МРТ становить 859 250,00 грн</t>
  </si>
  <si>
    <t xml:space="preserve"> Програма корисна  для досягнення цілей і виконання завдань програми. Завдання виконані.</t>
  </si>
  <si>
    <t>Завдання, передбачені бюджетною програмою 0712152 "Інші програми та заходи у сфері охорони здоров`я ", зокрема забезпечення проведення відшкодування вартості витратних матеріалів та виробів медичного призначення, оплата послуг в 2022 році виконані. Затверджені паспортом бюджетної програми та фактично  проведені у 2022 році видатки, надали можливість забезпечити цілі державної політики, на досягнення яких спрямована реалізація бюджетної програми. Рівень оцінки ефективності результативних показників високий, програма залишається актуальною для подальшої реалізації.</t>
  </si>
  <si>
    <t>Завідувач фінансового сектору управління охорони здоров`я Хмельницької міської ради</t>
  </si>
  <si>
    <t>Інна ВОЛИНЕЦЬ</t>
  </si>
  <si>
    <t>Кошти використані відповідно до фактичної потреби.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</si>
</sst>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topLeftCell="A2" zoomScaleNormal="100" workbookViewId="0">
      <selection activeCell="A55" sqref="A55:BN55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6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8" t="s">
        <v>60</v>
      </c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</row>
    <row r="3" spans="1:64" ht="9" customHeight="1" x14ac:dyDescent="0.2"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</row>
    <row r="4" spans="1:64" ht="15.75" customHeight="1" x14ac:dyDescent="0.2"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</row>
    <row r="7" spans="1:64" ht="9.75" hidden="1" customHeight="1" x14ac:dyDescent="0.2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</row>
    <row r="8" spans="1:64" ht="9.75" hidden="1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</row>
    <row r="9" spans="1:64" ht="8.25" hidden="1" customHeight="1" x14ac:dyDescent="0.2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</row>
    <row r="10" spans="1:64" ht="15.75" x14ac:dyDescent="0.2">
      <c r="A10" s="147" t="s">
        <v>18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</row>
    <row r="11" spans="1:64" ht="15.75" customHeight="1" x14ac:dyDescent="0.2">
      <c r="A11" s="147" t="s">
        <v>35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</row>
    <row r="12" spans="1:64" ht="15.75" customHeight="1" x14ac:dyDescent="0.2">
      <c r="A12" s="147" t="s">
        <v>113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0" t="s">
        <v>107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9"/>
      <c r="N14" s="142" t="s">
        <v>116</v>
      </c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20"/>
      <c r="AU14" s="140" t="s">
        <v>110</v>
      </c>
      <c r="AV14" s="141"/>
      <c r="AW14" s="141"/>
      <c r="AX14" s="141"/>
      <c r="AY14" s="141"/>
      <c r="AZ14" s="141"/>
      <c r="BA14" s="141"/>
      <c r="BB14" s="14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4" t="s">
        <v>52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21"/>
      <c r="N15" s="145" t="s">
        <v>53</v>
      </c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21"/>
      <c r="AU15" s="144" t="s">
        <v>54</v>
      </c>
      <c r="AV15" s="144"/>
      <c r="AW15" s="144"/>
      <c r="AX15" s="144"/>
      <c r="AY15" s="144"/>
      <c r="AZ15" s="144"/>
      <c r="BA15" s="144"/>
      <c r="BB15" s="14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0" t="s">
        <v>117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9"/>
      <c r="N17" s="142" t="s">
        <v>116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20"/>
      <c r="AU17" s="140" t="s">
        <v>110</v>
      </c>
      <c r="AV17" s="141"/>
      <c r="AW17" s="141"/>
      <c r="AX17" s="141"/>
      <c r="AY17" s="141"/>
      <c r="AZ17" s="141"/>
      <c r="BA17" s="141"/>
      <c r="BB17" s="14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4" t="s">
        <v>52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21"/>
      <c r="N18" s="145" t="s">
        <v>55</v>
      </c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21"/>
      <c r="AU18" s="144" t="s">
        <v>54</v>
      </c>
      <c r="AV18" s="144"/>
      <c r="AW18" s="144"/>
      <c r="AX18" s="144"/>
      <c r="AY18" s="144"/>
      <c r="AZ18" s="144"/>
      <c r="BA18" s="144"/>
      <c r="BB18" s="14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140" t="s">
        <v>114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/>
      <c r="N20" s="140" t="s">
        <v>118</v>
      </c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24"/>
      <c r="AA20" s="140" t="s">
        <v>119</v>
      </c>
      <c r="AB20" s="141"/>
      <c r="AC20" s="141"/>
      <c r="AD20" s="141"/>
      <c r="AE20" s="141"/>
      <c r="AF20" s="141"/>
      <c r="AG20" s="141"/>
      <c r="AH20" s="141"/>
      <c r="AI20" s="141"/>
      <c r="AJ20" s="24"/>
      <c r="AK20" s="146" t="s">
        <v>115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24"/>
      <c r="BE20" s="140" t="s">
        <v>111</v>
      </c>
      <c r="BF20" s="141"/>
      <c r="BG20" s="141"/>
      <c r="BH20" s="141"/>
      <c r="BI20" s="141"/>
      <c r="BJ20" s="141"/>
      <c r="BK20" s="141"/>
      <c r="BL20" s="141"/>
    </row>
    <row r="21" spans="1:79" ht="23.25" customHeight="1" x14ac:dyDescent="0.2">
      <c r="A21"/>
      <c r="B21" s="144" t="s">
        <v>52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/>
      <c r="N21" s="144" t="s">
        <v>56</v>
      </c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27"/>
      <c r="AA21" s="149" t="s">
        <v>57</v>
      </c>
      <c r="AB21" s="149"/>
      <c r="AC21" s="149"/>
      <c r="AD21" s="149"/>
      <c r="AE21" s="149"/>
      <c r="AF21" s="149"/>
      <c r="AG21" s="149"/>
      <c r="AH21" s="149"/>
      <c r="AI21" s="149"/>
      <c r="AJ21" s="27"/>
      <c r="AK21" s="150" t="s">
        <v>58</v>
      </c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27"/>
      <c r="BE21" s="144" t="s">
        <v>59</v>
      </c>
      <c r="BF21" s="144"/>
      <c r="BG21" s="144"/>
      <c r="BH21" s="144"/>
      <c r="BI21" s="144"/>
      <c r="BJ21" s="144"/>
      <c r="BK21" s="144"/>
      <c r="BL21" s="144"/>
    </row>
    <row r="22" spans="1:79" ht="6.75" customHeight="1" x14ac:dyDescent="0.2"/>
    <row r="23" spans="1:79" ht="15.75" customHeight="1" x14ac:dyDescent="0.2">
      <c r="A23" s="92" t="s">
        <v>40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</row>
    <row r="24" spans="1:79" ht="27.75" customHeight="1" x14ac:dyDescent="0.2">
      <c r="A24" s="98" t="s">
        <v>3</v>
      </c>
      <c r="B24" s="98"/>
      <c r="C24" s="98"/>
      <c r="D24" s="98"/>
      <c r="E24" s="98"/>
      <c r="F24" s="98"/>
      <c r="G24" s="99" t="s">
        <v>38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1"/>
    </row>
    <row r="25" spans="1:79" ht="10.5" hidden="1" customHeight="1" x14ac:dyDescent="0.2">
      <c r="A25" s="63" t="s">
        <v>36</v>
      </c>
      <c r="B25" s="63"/>
      <c r="C25" s="63"/>
      <c r="D25" s="63"/>
      <c r="E25" s="63"/>
      <c r="F25" s="63"/>
      <c r="G25" s="102" t="s">
        <v>14</v>
      </c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4"/>
      <c r="CA25" s="1" t="s">
        <v>50</v>
      </c>
    </row>
    <row r="26" spans="1:79" ht="15.75" customHeight="1" x14ac:dyDescent="0.2">
      <c r="A26" s="63">
        <v>1</v>
      </c>
      <c r="B26" s="63"/>
      <c r="C26" s="63"/>
      <c r="D26" s="63"/>
      <c r="E26" s="63"/>
      <c r="F26" s="63"/>
      <c r="G26" s="105" t="s">
        <v>80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7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2" t="s">
        <v>41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31.5" customHeight="1" x14ac:dyDescent="0.2">
      <c r="A29" s="148" t="s">
        <v>106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2" t="s">
        <v>42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</row>
    <row r="32" spans="1:79" ht="27.75" customHeight="1" x14ac:dyDescent="0.2">
      <c r="A32" s="98" t="s">
        <v>3</v>
      </c>
      <c r="B32" s="98"/>
      <c r="C32" s="98"/>
      <c r="D32" s="98"/>
      <c r="E32" s="98"/>
      <c r="F32" s="98"/>
      <c r="G32" s="99" t="s">
        <v>39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</row>
    <row r="33" spans="1:79" ht="10.5" hidden="1" customHeight="1" x14ac:dyDescent="0.2">
      <c r="A33" s="63" t="s">
        <v>13</v>
      </c>
      <c r="B33" s="63"/>
      <c r="C33" s="63"/>
      <c r="D33" s="63"/>
      <c r="E33" s="63"/>
      <c r="F33" s="63"/>
      <c r="G33" s="102" t="s">
        <v>14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4"/>
      <c r="CA33" s="1" t="s">
        <v>51</v>
      </c>
    </row>
    <row r="34" spans="1:79" ht="15" customHeight="1" x14ac:dyDescent="0.2">
      <c r="A34" s="63">
        <v>1</v>
      </c>
      <c r="B34" s="63"/>
      <c r="C34" s="63"/>
      <c r="D34" s="63"/>
      <c r="E34" s="63"/>
      <c r="F34" s="63"/>
      <c r="G34" s="105" t="s">
        <v>81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7"/>
      <c r="CA34" s="1" t="s">
        <v>49</v>
      </c>
    </row>
    <row r="35" spans="1:79" ht="15" customHeight="1" x14ac:dyDescent="0.2">
      <c r="A35" s="63">
        <v>2</v>
      </c>
      <c r="B35" s="63"/>
      <c r="C35" s="63"/>
      <c r="D35" s="63"/>
      <c r="E35" s="63"/>
      <c r="F35" s="63"/>
      <c r="G35" s="105" t="s">
        <v>82</v>
      </c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7"/>
    </row>
    <row r="37" spans="1:79" ht="15.75" customHeight="1" x14ac:dyDescent="0.2">
      <c r="A37" s="92" t="s">
        <v>74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</row>
    <row r="38" spans="1:79" ht="15.75" customHeight="1" x14ac:dyDescent="0.2">
      <c r="A38" s="92" t="s">
        <v>75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</row>
    <row r="39" spans="1:79" ht="15" customHeight="1" x14ac:dyDescent="0.2">
      <c r="A39" s="124" t="s">
        <v>112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</row>
    <row r="40" spans="1:79" ht="48" customHeight="1" x14ac:dyDescent="0.2">
      <c r="A40" s="78" t="s">
        <v>3</v>
      </c>
      <c r="B40" s="78"/>
      <c r="C40" s="78" t="s">
        <v>67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 t="s">
        <v>25</v>
      </c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 t="s">
        <v>45</v>
      </c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 t="s">
        <v>0</v>
      </c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</row>
    <row r="41" spans="1:79" ht="29.1" customHeight="1" x14ac:dyDescent="0.2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 t="s">
        <v>2</v>
      </c>
      <c r="AB41" s="78"/>
      <c r="AC41" s="78"/>
      <c r="AD41" s="78"/>
      <c r="AE41" s="78"/>
      <c r="AF41" s="78" t="s">
        <v>1</v>
      </c>
      <c r="AG41" s="78"/>
      <c r="AH41" s="78"/>
      <c r="AI41" s="78"/>
      <c r="AJ41" s="78"/>
      <c r="AK41" s="78" t="s">
        <v>26</v>
      </c>
      <c r="AL41" s="78"/>
      <c r="AM41" s="78"/>
      <c r="AN41" s="78"/>
      <c r="AO41" s="78"/>
      <c r="AP41" s="78" t="s">
        <v>2</v>
      </c>
      <c r="AQ41" s="78"/>
      <c r="AR41" s="78"/>
      <c r="AS41" s="78"/>
      <c r="AT41" s="78"/>
      <c r="AU41" s="78" t="s">
        <v>1</v>
      </c>
      <c r="AV41" s="78"/>
      <c r="AW41" s="78"/>
      <c r="AX41" s="78"/>
      <c r="AY41" s="78"/>
      <c r="AZ41" s="78" t="s">
        <v>26</v>
      </c>
      <c r="BA41" s="78"/>
      <c r="BB41" s="78"/>
      <c r="BC41" s="78"/>
      <c r="BD41" s="78" t="s">
        <v>2</v>
      </c>
      <c r="BE41" s="78"/>
      <c r="BF41" s="78"/>
      <c r="BG41" s="78"/>
      <c r="BH41" s="78"/>
      <c r="BI41" s="78" t="s">
        <v>1</v>
      </c>
      <c r="BJ41" s="78"/>
      <c r="BK41" s="78"/>
      <c r="BL41" s="78"/>
      <c r="BM41" s="78"/>
      <c r="BN41" s="78" t="s">
        <v>27</v>
      </c>
      <c r="BO41" s="78"/>
      <c r="BP41" s="78"/>
      <c r="BQ41" s="78"/>
    </row>
    <row r="42" spans="1:79" ht="15.95" customHeight="1" x14ac:dyDescent="0.2">
      <c r="A42" s="121">
        <v>1</v>
      </c>
      <c r="B42" s="121"/>
      <c r="C42" s="121">
        <v>2</v>
      </c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94">
        <v>3</v>
      </c>
      <c r="AB42" s="95"/>
      <c r="AC42" s="95"/>
      <c r="AD42" s="95"/>
      <c r="AE42" s="96"/>
      <c r="AF42" s="94">
        <v>4</v>
      </c>
      <c r="AG42" s="95"/>
      <c r="AH42" s="95"/>
      <c r="AI42" s="95"/>
      <c r="AJ42" s="96"/>
      <c r="AK42" s="94">
        <v>5</v>
      </c>
      <c r="AL42" s="95"/>
      <c r="AM42" s="95"/>
      <c r="AN42" s="95"/>
      <c r="AO42" s="96"/>
      <c r="AP42" s="94">
        <v>6</v>
      </c>
      <c r="AQ42" s="95"/>
      <c r="AR42" s="95"/>
      <c r="AS42" s="95"/>
      <c r="AT42" s="96"/>
      <c r="AU42" s="94">
        <v>7</v>
      </c>
      <c r="AV42" s="95"/>
      <c r="AW42" s="95"/>
      <c r="AX42" s="95"/>
      <c r="AY42" s="96"/>
      <c r="AZ42" s="94">
        <v>8</v>
      </c>
      <c r="BA42" s="95"/>
      <c r="BB42" s="95"/>
      <c r="BC42" s="96"/>
      <c r="BD42" s="94">
        <v>9</v>
      </c>
      <c r="BE42" s="95"/>
      <c r="BF42" s="95"/>
      <c r="BG42" s="95"/>
      <c r="BH42" s="96"/>
      <c r="BI42" s="121">
        <v>10</v>
      </c>
      <c r="BJ42" s="121"/>
      <c r="BK42" s="121"/>
      <c r="BL42" s="121"/>
      <c r="BM42" s="121"/>
      <c r="BN42" s="121">
        <v>11</v>
      </c>
      <c r="BO42" s="121"/>
      <c r="BP42" s="121"/>
      <c r="BQ42" s="121"/>
    </row>
    <row r="43" spans="1:79" ht="15.75" hidden="1" customHeight="1" x14ac:dyDescent="0.2">
      <c r="A43" s="63" t="s">
        <v>13</v>
      </c>
      <c r="B43" s="63"/>
      <c r="C43" s="151" t="s">
        <v>14</v>
      </c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2"/>
      <c r="AA43" s="80" t="s">
        <v>10</v>
      </c>
      <c r="AB43" s="80"/>
      <c r="AC43" s="80"/>
      <c r="AD43" s="80"/>
      <c r="AE43" s="80"/>
      <c r="AF43" s="80" t="s">
        <v>9</v>
      </c>
      <c r="AG43" s="80"/>
      <c r="AH43" s="80"/>
      <c r="AI43" s="80"/>
      <c r="AJ43" s="80"/>
      <c r="AK43" s="47" t="s">
        <v>16</v>
      </c>
      <c r="AL43" s="47"/>
      <c r="AM43" s="47"/>
      <c r="AN43" s="47"/>
      <c r="AO43" s="47"/>
      <c r="AP43" s="80" t="s">
        <v>11</v>
      </c>
      <c r="AQ43" s="80"/>
      <c r="AR43" s="80"/>
      <c r="AS43" s="80"/>
      <c r="AT43" s="80"/>
      <c r="AU43" s="80" t="s">
        <v>12</v>
      </c>
      <c r="AV43" s="80"/>
      <c r="AW43" s="80"/>
      <c r="AX43" s="80"/>
      <c r="AY43" s="80"/>
      <c r="AZ43" s="47" t="s">
        <v>16</v>
      </c>
      <c r="BA43" s="47"/>
      <c r="BB43" s="47"/>
      <c r="BC43" s="47"/>
      <c r="BD43" s="97" t="s">
        <v>31</v>
      </c>
      <c r="BE43" s="97"/>
      <c r="BF43" s="97"/>
      <c r="BG43" s="97"/>
      <c r="BH43" s="97"/>
      <c r="BI43" s="97" t="s">
        <v>31</v>
      </c>
      <c r="BJ43" s="97"/>
      <c r="BK43" s="97"/>
      <c r="BL43" s="97"/>
      <c r="BM43" s="97"/>
      <c r="BN43" s="81" t="s">
        <v>16</v>
      </c>
      <c r="BO43" s="81"/>
      <c r="BP43" s="81"/>
      <c r="BQ43" s="81"/>
      <c r="CA43" s="1" t="s">
        <v>19</v>
      </c>
    </row>
    <row r="44" spans="1:79" ht="15" customHeight="1" x14ac:dyDescent="0.2">
      <c r="A44" s="153">
        <v>1</v>
      </c>
      <c r="B44" s="153"/>
      <c r="C44" s="129" t="s">
        <v>83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93">
        <v>4134000</v>
      </c>
      <c r="AB44" s="93"/>
      <c r="AC44" s="93"/>
      <c r="AD44" s="93"/>
      <c r="AE44" s="93"/>
      <c r="AF44" s="93">
        <v>0</v>
      </c>
      <c r="AG44" s="93"/>
      <c r="AH44" s="93"/>
      <c r="AI44" s="93"/>
      <c r="AJ44" s="93"/>
      <c r="AK44" s="93">
        <f>AA44+AF44</f>
        <v>4134000</v>
      </c>
      <c r="AL44" s="93"/>
      <c r="AM44" s="93"/>
      <c r="AN44" s="93"/>
      <c r="AO44" s="93"/>
      <c r="AP44" s="93">
        <v>3028302.7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93">
        <f>AP44+AU44</f>
        <v>3028302.7</v>
      </c>
      <c r="BA44" s="93"/>
      <c r="BB44" s="93"/>
      <c r="BC44" s="93"/>
      <c r="BD44" s="93">
        <f>AP44-AA44</f>
        <v>-1105697.2999999998</v>
      </c>
      <c r="BE44" s="93"/>
      <c r="BF44" s="93"/>
      <c r="BG44" s="93"/>
      <c r="BH44" s="93"/>
      <c r="BI44" s="93">
        <f>AU44-AF44</f>
        <v>0</v>
      </c>
      <c r="BJ44" s="93"/>
      <c r="BK44" s="93"/>
      <c r="BL44" s="93"/>
      <c r="BM44" s="93"/>
      <c r="BN44" s="93">
        <f>BD44+BI44</f>
        <v>-1105697.2999999998</v>
      </c>
      <c r="BO44" s="93"/>
      <c r="BP44" s="93"/>
      <c r="BQ44" s="93"/>
      <c r="CA44" s="1" t="s">
        <v>20</v>
      </c>
    </row>
    <row r="45" spans="1:79" s="40" customFormat="1" ht="15" customHeight="1" x14ac:dyDescent="0.2">
      <c r="A45" s="72"/>
      <c r="B45" s="72"/>
      <c r="C45" s="73" t="s">
        <v>84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7"/>
      <c r="AA45" s="71">
        <f>SUM(AA44)</f>
        <v>4134000</v>
      </c>
      <c r="AB45" s="71"/>
      <c r="AC45" s="71"/>
      <c r="AD45" s="71"/>
      <c r="AE45" s="71"/>
      <c r="AF45" s="71">
        <v>0</v>
      </c>
      <c r="AG45" s="71"/>
      <c r="AH45" s="71"/>
      <c r="AI45" s="71"/>
      <c r="AJ45" s="71"/>
      <c r="AK45" s="71">
        <f>AA45+AF45</f>
        <v>4134000</v>
      </c>
      <c r="AL45" s="71"/>
      <c r="AM45" s="71"/>
      <c r="AN45" s="71"/>
      <c r="AO45" s="71"/>
      <c r="AP45" s="71">
        <f>SUM(AP44)</f>
        <v>3028302.7</v>
      </c>
      <c r="AQ45" s="71"/>
      <c r="AR45" s="71"/>
      <c r="AS45" s="71"/>
      <c r="AT45" s="71"/>
      <c r="AU45" s="71">
        <v>0</v>
      </c>
      <c r="AV45" s="71"/>
      <c r="AW45" s="71"/>
      <c r="AX45" s="71"/>
      <c r="AY45" s="71"/>
      <c r="AZ45" s="71">
        <f>AP45+AU45</f>
        <v>3028302.7</v>
      </c>
      <c r="BA45" s="71"/>
      <c r="BB45" s="71"/>
      <c r="BC45" s="71"/>
      <c r="BD45" s="71">
        <f>AP45-AA45</f>
        <v>-1105697.2999999998</v>
      </c>
      <c r="BE45" s="71"/>
      <c r="BF45" s="71"/>
      <c r="BG45" s="71"/>
      <c r="BH45" s="71"/>
      <c r="BI45" s="71">
        <f>AU45-AF45</f>
        <v>0</v>
      </c>
      <c r="BJ45" s="71"/>
      <c r="BK45" s="71"/>
      <c r="BL45" s="71"/>
      <c r="BM45" s="71"/>
      <c r="BN45" s="71">
        <f>BD45+BI45</f>
        <v>-1105697.2999999998</v>
      </c>
      <c r="BO45" s="71"/>
      <c r="BP45" s="71"/>
      <c r="BQ45" s="71"/>
    </row>
    <row r="47" spans="1:79" ht="29.25" customHeight="1" x14ac:dyDescent="0.2">
      <c r="A47" s="92" t="s">
        <v>76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121" t="s">
        <v>3</v>
      </c>
      <c r="B49" s="121"/>
      <c r="C49" s="78" t="s">
        <v>61</v>
      </c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</row>
    <row r="50" spans="1:79" ht="15.75" x14ac:dyDescent="0.2">
      <c r="A50" s="121">
        <v>1</v>
      </c>
      <c r="B50" s="121"/>
      <c r="C50" s="125">
        <v>2</v>
      </c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</row>
    <row r="51" spans="1:79" hidden="1" x14ac:dyDescent="0.2">
      <c r="A51" s="122" t="s">
        <v>13</v>
      </c>
      <c r="B51" s="123"/>
      <c r="C51" s="126" t="s">
        <v>14</v>
      </c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8"/>
      <c r="CA51" s="1" t="s">
        <v>70</v>
      </c>
    </row>
    <row r="52" spans="1:79" ht="17.25" customHeight="1" x14ac:dyDescent="0.2">
      <c r="A52" s="83">
        <v>1</v>
      </c>
      <c r="B52" s="83"/>
      <c r="C52" s="84" t="s">
        <v>132</v>
      </c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</row>
    <row r="54" spans="1:79" ht="15.75" customHeight="1" x14ac:dyDescent="0.2">
      <c r="A54" s="92" t="s">
        <v>43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</row>
    <row r="55" spans="1:79" ht="15" customHeight="1" x14ac:dyDescent="0.2">
      <c r="A55" s="124" t="s">
        <v>112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</row>
    <row r="56" spans="1:79" ht="28.5" customHeight="1" x14ac:dyDescent="0.2">
      <c r="A56" s="74" t="s">
        <v>3</v>
      </c>
      <c r="B56" s="75"/>
      <c r="C56" s="78" t="s">
        <v>28</v>
      </c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 t="s">
        <v>25</v>
      </c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 t="s">
        <v>45</v>
      </c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 t="s">
        <v>0</v>
      </c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2"/>
      <c r="BP56" s="2"/>
      <c r="BQ56" s="2"/>
    </row>
    <row r="57" spans="1:79" ht="29.1" customHeight="1" x14ac:dyDescent="0.2">
      <c r="A57" s="76"/>
      <c r="B57" s="77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 t="s">
        <v>2</v>
      </c>
      <c r="T57" s="78"/>
      <c r="U57" s="78"/>
      <c r="V57" s="78"/>
      <c r="W57" s="78"/>
      <c r="X57" s="78" t="s">
        <v>1</v>
      </c>
      <c r="Y57" s="78"/>
      <c r="Z57" s="78"/>
      <c r="AA57" s="78"/>
      <c r="AB57" s="78"/>
      <c r="AC57" s="78" t="s">
        <v>26</v>
      </c>
      <c r="AD57" s="78"/>
      <c r="AE57" s="78"/>
      <c r="AF57" s="78"/>
      <c r="AG57" s="78"/>
      <c r="AH57" s="78"/>
      <c r="AI57" s="78" t="s">
        <v>2</v>
      </c>
      <c r="AJ57" s="78"/>
      <c r="AK57" s="78"/>
      <c r="AL57" s="78"/>
      <c r="AM57" s="78"/>
      <c r="AN57" s="78" t="s">
        <v>1</v>
      </c>
      <c r="AO57" s="78"/>
      <c r="AP57" s="78"/>
      <c r="AQ57" s="78"/>
      <c r="AR57" s="78"/>
      <c r="AS57" s="78" t="s">
        <v>26</v>
      </c>
      <c r="AT57" s="78"/>
      <c r="AU57" s="78"/>
      <c r="AV57" s="78"/>
      <c r="AW57" s="78"/>
      <c r="AX57" s="78"/>
      <c r="AY57" s="85" t="s">
        <v>2</v>
      </c>
      <c r="AZ57" s="86"/>
      <c r="BA57" s="86"/>
      <c r="BB57" s="86"/>
      <c r="BC57" s="87"/>
      <c r="BD57" s="85" t="s">
        <v>1</v>
      </c>
      <c r="BE57" s="86"/>
      <c r="BF57" s="86"/>
      <c r="BG57" s="86"/>
      <c r="BH57" s="87"/>
      <c r="BI57" s="78" t="s">
        <v>26</v>
      </c>
      <c r="BJ57" s="78"/>
      <c r="BK57" s="78"/>
      <c r="BL57" s="78"/>
      <c r="BM57" s="78"/>
      <c r="BN57" s="78"/>
      <c r="BO57" s="2"/>
      <c r="BP57" s="2"/>
      <c r="BQ57" s="2"/>
    </row>
    <row r="58" spans="1:79" ht="15.95" customHeight="1" x14ac:dyDescent="0.25">
      <c r="A58" s="78">
        <v>1</v>
      </c>
      <c r="B58" s="78"/>
      <c r="C58" s="78">
        <v>2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>
        <v>3</v>
      </c>
      <c r="T58" s="78"/>
      <c r="U58" s="78"/>
      <c r="V58" s="78"/>
      <c r="W58" s="78"/>
      <c r="X58" s="78">
        <v>4</v>
      </c>
      <c r="Y58" s="78"/>
      <c r="Z58" s="78"/>
      <c r="AA58" s="78"/>
      <c r="AB58" s="78"/>
      <c r="AC58" s="78">
        <v>5</v>
      </c>
      <c r="AD58" s="78"/>
      <c r="AE58" s="78"/>
      <c r="AF58" s="78"/>
      <c r="AG58" s="78"/>
      <c r="AH58" s="78"/>
      <c r="AI58" s="78">
        <v>6</v>
      </c>
      <c r="AJ58" s="78"/>
      <c r="AK58" s="78"/>
      <c r="AL58" s="78"/>
      <c r="AM58" s="78"/>
      <c r="AN58" s="78">
        <v>7</v>
      </c>
      <c r="AO58" s="78"/>
      <c r="AP58" s="78"/>
      <c r="AQ58" s="78"/>
      <c r="AR58" s="78"/>
      <c r="AS58" s="78">
        <v>8</v>
      </c>
      <c r="AT58" s="78"/>
      <c r="AU58" s="78"/>
      <c r="AV58" s="78"/>
      <c r="AW58" s="78"/>
      <c r="AX58" s="78"/>
      <c r="AY58" s="78">
        <v>9</v>
      </c>
      <c r="AZ58" s="78"/>
      <c r="BA58" s="78"/>
      <c r="BB58" s="78"/>
      <c r="BC58" s="78"/>
      <c r="BD58" s="78">
        <v>10</v>
      </c>
      <c r="BE58" s="78"/>
      <c r="BF58" s="78"/>
      <c r="BG58" s="78"/>
      <c r="BH58" s="78"/>
      <c r="BI58" s="85">
        <v>11</v>
      </c>
      <c r="BJ58" s="86"/>
      <c r="BK58" s="86"/>
      <c r="BL58" s="86"/>
      <c r="BM58" s="86"/>
      <c r="BN58" s="87"/>
      <c r="BO58" s="6"/>
      <c r="BP58" s="6"/>
      <c r="BQ58" s="6"/>
    </row>
    <row r="59" spans="1:79" ht="18" hidden="1" customHeight="1" x14ac:dyDescent="0.2">
      <c r="A59" s="63" t="s">
        <v>13</v>
      </c>
      <c r="B59" s="63"/>
      <c r="C59" s="79" t="s">
        <v>14</v>
      </c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80" t="s">
        <v>10</v>
      </c>
      <c r="T59" s="80"/>
      <c r="U59" s="80"/>
      <c r="V59" s="80"/>
      <c r="W59" s="80"/>
      <c r="X59" s="80" t="s">
        <v>9</v>
      </c>
      <c r="Y59" s="80"/>
      <c r="Z59" s="80"/>
      <c r="AA59" s="80"/>
      <c r="AB59" s="80"/>
      <c r="AC59" s="47" t="s">
        <v>16</v>
      </c>
      <c r="AD59" s="81"/>
      <c r="AE59" s="81"/>
      <c r="AF59" s="81"/>
      <c r="AG59" s="81"/>
      <c r="AH59" s="81"/>
      <c r="AI59" s="80" t="s">
        <v>11</v>
      </c>
      <c r="AJ59" s="80"/>
      <c r="AK59" s="80"/>
      <c r="AL59" s="80"/>
      <c r="AM59" s="80"/>
      <c r="AN59" s="80" t="s">
        <v>12</v>
      </c>
      <c r="AO59" s="80"/>
      <c r="AP59" s="80"/>
      <c r="AQ59" s="80"/>
      <c r="AR59" s="80"/>
      <c r="AS59" s="47" t="s">
        <v>16</v>
      </c>
      <c r="AT59" s="81"/>
      <c r="AU59" s="81"/>
      <c r="AV59" s="81"/>
      <c r="AW59" s="81"/>
      <c r="AX59" s="81"/>
      <c r="AY59" s="89" t="s">
        <v>17</v>
      </c>
      <c r="AZ59" s="90"/>
      <c r="BA59" s="90"/>
      <c r="BB59" s="90"/>
      <c r="BC59" s="91"/>
      <c r="BD59" s="89" t="s">
        <v>17</v>
      </c>
      <c r="BE59" s="90"/>
      <c r="BF59" s="90"/>
      <c r="BG59" s="90"/>
      <c r="BH59" s="91"/>
      <c r="BI59" s="81" t="s">
        <v>16</v>
      </c>
      <c r="BJ59" s="81"/>
      <c r="BK59" s="81"/>
      <c r="BL59" s="81"/>
      <c r="BM59" s="81"/>
      <c r="BN59" s="81"/>
      <c r="BO59" s="7"/>
      <c r="BP59" s="7"/>
      <c r="BQ59" s="7"/>
      <c r="CA59" s="1" t="s">
        <v>21</v>
      </c>
    </row>
    <row r="60" spans="1:79" ht="80.25" customHeight="1" x14ac:dyDescent="0.2">
      <c r="A60" s="63">
        <v>1</v>
      </c>
      <c r="B60" s="63"/>
      <c r="C60" s="82" t="s">
        <v>120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50"/>
      <c r="S60" s="61">
        <v>4134000</v>
      </c>
      <c r="T60" s="61"/>
      <c r="U60" s="61"/>
      <c r="V60" s="61"/>
      <c r="W60" s="61"/>
      <c r="X60" s="61">
        <v>0</v>
      </c>
      <c r="Y60" s="61"/>
      <c r="Z60" s="61"/>
      <c r="AA60" s="61"/>
      <c r="AB60" s="61"/>
      <c r="AC60" s="61">
        <f>S60+X60</f>
        <v>4134000</v>
      </c>
      <c r="AD60" s="61"/>
      <c r="AE60" s="61"/>
      <c r="AF60" s="61"/>
      <c r="AG60" s="61"/>
      <c r="AH60" s="61"/>
      <c r="AI60" s="61">
        <v>3028302.7</v>
      </c>
      <c r="AJ60" s="61"/>
      <c r="AK60" s="61"/>
      <c r="AL60" s="61"/>
      <c r="AM60" s="61"/>
      <c r="AN60" s="61">
        <v>0</v>
      </c>
      <c r="AO60" s="61"/>
      <c r="AP60" s="61"/>
      <c r="AQ60" s="61"/>
      <c r="AR60" s="61"/>
      <c r="AS60" s="61">
        <f>AI60+AN60</f>
        <v>3028302.7</v>
      </c>
      <c r="AT60" s="61"/>
      <c r="AU60" s="61"/>
      <c r="AV60" s="61"/>
      <c r="AW60" s="61"/>
      <c r="AX60" s="61"/>
      <c r="AY60" s="61">
        <f>AI60-S60</f>
        <v>-1105697.2999999998</v>
      </c>
      <c r="AZ60" s="61"/>
      <c r="BA60" s="61"/>
      <c r="BB60" s="61"/>
      <c r="BC60" s="61"/>
      <c r="BD60" s="88">
        <f>AN60-X60</f>
        <v>0</v>
      </c>
      <c r="BE60" s="88"/>
      <c r="BF60" s="88"/>
      <c r="BG60" s="88"/>
      <c r="BH60" s="88"/>
      <c r="BI60" s="88">
        <f>AY60+BD60</f>
        <v>-1105697.2999999998</v>
      </c>
      <c r="BJ60" s="88"/>
      <c r="BK60" s="88"/>
      <c r="BL60" s="88"/>
      <c r="BM60" s="88"/>
      <c r="BN60" s="88"/>
      <c r="BO60" s="8"/>
      <c r="BP60" s="8"/>
      <c r="BQ60" s="8"/>
      <c r="CA60" s="1" t="s">
        <v>22</v>
      </c>
    </row>
    <row r="61" spans="1:79" s="40" customFormat="1" ht="15" customHeight="1" x14ac:dyDescent="0.2">
      <c r="A61" s="64"/>
      <c r="B61" s="64"/>
      <c r="C61" s="70" t="s">
        <v>85</v>
      </c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7"/>
      <c r="S61" s="62">
        <f>SUM(S60)</f>
        <v>4134000</v>
      </c>
      <c r="T61" s="62"/>
      <c r="U61" s="62"/>
      <c r="V61" s="62"/>
      <c r="W61" s="62"/>
      <c r="X61" s="62">
        <v>0</v>
      </c>
      <c r="Y61" s="62"/>
      <c r="Z61" s="62"/>
      <c r="AA61" s="62"/>
      <c r="AB61" s="62"/>
      <c r="AC61" s="62">
        <f>S61+X61</f>
        <v>4134000</v>
      </c>
      <c r="AD61" s="62"/>
      <c r="AE61" s="62"/>
      <c r="AF61" s="62"/>
      <c r="AG61" s="62"/>
      <c r="AH61" s="62"/>
      <c r="AI61" s="62">
        <f>SUM(AI60)</f>
        <v>3028302.7</v>
      </c>
      <c r="AJ61" s="62"/>
      <c r="AK61" s="62"/>
      <c r="AL61" s="62"/>
      <c r="AM61" s="62"/>
      <c r="AN61" s="62">
        <v>0</v>
      </c>
      <c r="AO61" s="62"/>
      <c r="AP61" s="62"/>
      <c r="AQ61" s="62"/>
      <c r="AR61" s="62"/>
      <c r="AS61" s="62">
        <f>AI61+AN61</f>
        <v>3028302.7</v>
      </c>
      <c r="AT61" s="62"/>
      <c r="AU61" s="62"/>
      <c r="AV61" s="62"/>
      <c r="AW61" s="62"/>
      <c r="AX61" s="62"/>
      <c r="AY61" s="62">
        <f>AI61-S61</f>
        <v>-1105697.2999999998</v>
      </c>
      <c r="AZ61" s="62"/>
      <c r="BA61" s="62"/>
      <c r="BB61" s="62"/>
      <c r="BC61" s="62"/>
      <c r="BD61" s="69">
        <f>AN61-X61</f>
        <v>0</v>
      </c>
      <c r="BE61" s="69"/>
      <c r="BF61" s="69"/>
      <c r="BG61" s="69"/>
      <c r="BH61" s="69"/>
      <c r="BI61" s="69">
        <f>AY61+BD61</f>
        <v>-1105697.2999999998</v>
      </c>
      <c r="BJ61" s="69"/>
      <c r="BK61" s="69"/>
      <c r="BL61" s="69"/>
      <c r="BM61" s="69"/>
      <c r="BN61" s="69"/>
      <c r="BO61" s="41"/>
      <c r="BP61" s="41"/>
      <c r="BQ61" s="41"/>
    </row>
    <row r="63" spans="1:79" ht="15.75" customHeight="1" x14ac:dyDescent="0.2">
      <c r="A63" s="92" t="s">
        <v>44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</row>
    <row r="64" spans="1:79" ht="15.75" customHeight="1" x14ac:dyDescent="0.2">
      <c r="A64" s="92" t="s">
        <v>62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</row>
    <row r="65" spans="1:79" ht="8.25" customHeight="1" x14ac:dyDescent="0.2"/>
    <row r="66" spans="1:79" ht="45" customHeight="1" x14ac:dyDescent="0.2">
      <c r="A66" s="74" t="s">
        <v>3</v>
      </c>
      <c r="B66" s="75"/>
      <c r="C66" s="74" t="s">
        <v>6</v>
      </c>
      <c r="D66" s="108"/>
      <c r="E66" s="108"/>
      <c r="F66" s="108"/>
      <c r="G66" s="108"/>
      <c r="H66" s="108"/>
      <c r="I66" s="75"/>
      <c r="J66" s="74" t="s">
        <v>5</v>
      </c>
      <c r="K66" s="108"/>
      <c r="L66" s="108"/>
      <c r="M66" s="108"/>
      <c r="N66" s="75"/>
      <c r="O66" s="74" t="s">
        <v>4</v>
      </c>
      <c r="P66" s="108"/>
      <c r="Q66" s="108"/>
      <c r="R66" s="108"/>
      <c r="S66" s="108"/>
      <c r="T66" s="108"/>
      <c r="U66" s="108"/>
      <c r="V66" s="108"/>
      <c r="W66" s="108"/>
      <c r="X66" s="75"/>
      <c r="Y66" s="78" t="s">
        <v>25</v>
      </c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 t="s">
        <v>46</v>
      </c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118" t="s">
        <v>0</v>
      </c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0"/>
      <c r="BS66" s="10"/>
      <c r="BT66" s="10"/>
      <c r="BU66" s="10"/>
      <c r="BV66" s="10"/>
      <c r="BW66" s="10"/>
      <c r="BX66" s="10"/>
      <c r="BY66" s="10"/>
      <c r="BZ66" s="9"/>
    </row>
    <row r="67" spans="1:79" ht="32.25" customHeight="1" x14ac:dyDescent="0.2">
      <c r="A67" s="76"/>
      <c r="B67" s="77"/>
      <c r="C67" s="76"/>
      <c r="D67" s="109"/>
      <c r="E67" s="109"/>
      <c r="F67" s="109"/>
      <c r="G67" s="109"/>
      <c r="H67" s="109"/>
      <c r="I67" s="77"/>
      <c r="J67" s="76"/>
      <c r="K67" s="109"/>
      <c r="L67" s="109"/>
      <c r="M67" s="109"/>
      <c r="N67" s="77"/>
      <c r="O67" s="76"/>
      <c r="P67" s="109"/>
      <c r="Q67" s="109"/>
      <c r="R67" s="109"/>
      <c r="S67" s="109"/>
      <c r="T67" s="109"/>
      <c r="U67" s="109"/>
      <c r="V67" s="109"/>
      <c r="W67" s="109"/>
      <c r="X67" s="77"/>
      <c r="Y67" s="85" t="s">
        <v>2</v>
      </c>
      <c r="Z67" s="86"/>
      <c r="AA67" s="86"/>
      <c r="AB67" s="86"/>
      <c r="AC67" s="87"/>
      <c r="AD67" s="85" t="s">
        <v>1</v>
      </c>
      <c r="AE67" s="86"/>
      <c r="AF67" s="86"/>
      <c r="AG67" s="86"/>
      <c r="AH67" s="87"/>
      <c r="AI67" s="78" t="s">
        <v>26</v>
      </c>
      <c r="AJ67" s="78"/>
      <c r="AK67" s="78"/>
      <c r="AL67" s="78"/>
      <c r="AM67" s="78"/>
      <c r="AN67" s="78" t="s">
        <v>2</v>
      </c>
      <c r="AO67" s="78"/>
      <c r="AP67" s="78"/>
      <c r="AQ67" s="78"/>
      <c r="AR67" s="78"/>
      <c r="AS67" s="78" t="s">
        <v>1</v>
      </c>
      <c r="AT67" s="78"/>
      <c r="AU67" s="78"/>
      <c r="AV67" s="78"/>
      <c r="AW67" s="78"/>
      <c r="AX67" s="78" t="s">
        <v>26</v>
      </c>
      <c r="AY67" s="78"/>
      <c r="AZ67" s="78"/>
      <c r="BA67" s="78"/>
      <c r="BB67" s="78"/>
      <c r="BC67" s="78" t="s">
        <v>2</v>
      </c>
      <c r="BD67" s="78"/>
      <c r="BE67" s="78"/>
      <c r="BF67" s="78"/>
      <c r="BG67" s="78"/>
      <c r="BH67" s="78" t="s">
        <v>1</v>
      </c>
      <c r="BI67" s="78"/>
      <c r="BJ67" s="78"/>
      <c r="BK67" s="78"/>
      <c r="BL67" s="78"/>
      <c r="BM67" s="78" t="s">
        <v>26</v>
      </c>
      <c r="BN67" s="78"/>
      <c r="BO67" s="78"/>
      <c r="BP67" s="78"/>
      <c r="BQ67" s="78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5.95" customHeight="1" x14ac:dyDescent="0.2">
      <c r="A68" s="78">
        <v>1</v>
      </c>
      <c r="B68" s="78"/>
      <c r="C68" s="78">
        <v>2</v>
      </c>
      <c r="D68" s="78"/>
      <c r="E68" s="78"/>
      <c r="F68" s="78"/>
      <c r="G68" s="78"/>
      <c r="H68" s="78"/>
      <c r="I68" s="78"/>
      <c r="J68" s="78">
        <v>3</v>
      </c>
      <c r="K68" s="78"/>
      <c r="L68" s="78"/>
      <c r="M68" s="78"/>
      <c r="N68" s="78"/>
      <c r="O68" s="78">
        <v>4</v>
      </c>
      <c r="P68" s="78"/>
      <c r="Q68" s="78"/>
      <c r="R68" s="78"/>
      <c r="S68" s="78"/>
      <c r="T68" s="78"/>
      <c r="U68" s="78"/>
      <c r="V68" s="78"/>
      <c r="W68" s="78"/>
      <c r="X68" s="78"/>
      <c r="Y68" s="78">
        <v>5</v>
      </c>
      <c r="Z68" s="78"/>
      <c r="AA68" s="78"/>
      <c r="AB68" s="78"/>
      <c r="AC68" s="78"/>
      <c r="AD68" s="78">
        <v>6</v>
      </c>
      <c r="AE68" s="78"/>
      <c r="AF68" s="78"/>
      <c r="AG68" s="78"/>
      <c r="AH68" s="78"/>
      <c r="AI68" s="78">
        <v>7</v>
      </c>
      <c r="AJ68" s="78"/>
      <c r="AK68" s="78"/>
      <c r="AL68" s="78"/>
      <c r="AM68" s="78"/>
      <c r="AN68" s="85">
        <v>8</v>
      </c>
      <c r="AO68" s="86"/>
      <c r="AP68" s="86"/>
      <c r="AQ68" s="86"/>
      <c r="AR68" s="87"/>
      <c r="AS68" s="85">
        <v>9</v>
      </c>
      <c r="AT68" s="86"/>
      <c r="AU68" s="86"/>
      <c r="AV68" s="86"/>
      <c r="AW68" s="87"/>
      <c r="AX68" s="85">
        <v>10</v>
      </c>
      <c r="AY68" s="86"/>
      <c r="AZ68" s="86"/>
      <c r="BA68" s="86"/>
      <c r="BB68" s="87"/>
      <c r="BC68" s="85">
        <v>11</v>
      </c>
      <c r="BD68" s="86"/>
      <c r="BE68" s="86"/>
      <c r="BF68" s="86"/>
      <c r="BG68" s="87"/>
      <c r="BH68" s="85">
        <v>12</v>
      </c>
      <c r="BI68" s="86"/>
      <c r="BJ68" s="86"/>
      <c r="BK68" s="86"/>
      <c r="BL68" s="87"/>
      <c r="BM68" s="85">
        <v>13</v>
      </c>
      <c r="BN68" s="86"/>
      <c r="BO68" s="86"/>
      <c r="BP68" s="86"/>
      <c r="BQ68" s="87"/>
      <c r="BR68" s="2"/>
      <c r="BS68" s="2"/>
      <c r="BT68" s="2"/>
      <c r="BU68" s="2"/>
      <c r="BV68" s="2"/>
      <c r="BW68" s="2"/>
      <c r="BX68" s="2"/>
      <c r="BY68" s="2"/>
      <c r="BZ68" s="9"/>
    </row>
    <row r="69" spans="1:79" ht="12.75" hidden="1" customHeight="1" x14ac:dyDescent="0.2">
      <c r="A69" s="63" t="s">
        <v>36</v>
      </c>
      <c r="B69" s="63"/>
      <c r="C69" s="102" t="s">
        <v>14</v>
      </c>
      <c r="D69" s="103"/>
      <c r="E69" s="103"/>
      <c r="F69" s="103"/>
      <c r="G69" s="103"/>
      <c r="H69" s="103"/>
      <c r="I69" s="104"/>
      <c r="J69" s="63" t="s">
        <v>15</v>
      </c>
      <c r="K69" s="63"/>
      <c r="L69" s="63"/>
      <c r="M69" s="63"/>
      <c r="N69" s="63"/>
      <c r="O69" s="79" t="s">
        <v>37</v>
      </c>
      <c r="P69" s="79"/>
      <c r="Q69" s="79"/>
      <c r="R69" s="79"/>
      <c r="S69" s="79"/>
      <c r="T69" s="79"/>
      <c r="U69" s="79"/>
      <c r="V69" s="79"/>
      <c r="W69" s="79"/>
      <c r="X69" s="102"/>
      <c r="Y69" s="80" t="s">
        <v>10</v>
      </c>
      <c r="Z69" s="80"/>
      <c r="AA69" s="80"/>
      <c r="AB69" s="80"/>
      <c r="AC69" s="80"/>
      <c r="AD69" s="80" t="s">
        <v>29</v>
      </c>
      <c r="AE69" s="80"/>
      <c r="AF69" s="80"/>
      <c r="AG69" s="80"/>
      <c r="AH69" s="80"/>
      <c r="AI69" s="80" t="s">
        <v>78</v>
      </c>
      <c r="AJ69" s="80"/>
      <c r="AK69" s="80"/>
      <c r="AL69" s="80"/>
      <c r="AM69" s="80"/>
      <c r="AN69" s="80" t="s">
        <v>30</v>
      </c>
      <c r="AO69" s="80"/>
      <c r="AP69" s="80"/>
      <c r="AQ69" s="80"/>
      <c r="AR69" s="80"/>
      <c r="AS69" s="80" t="s">
        <v>11</v>
      </c>
      <c r="AT69" s="80"/>
      <c r="AU69" s="80"/>
      <c r="AV69" s="80"/>
      <c r="AW69" s="80"/>
      <c r="AX69" s="80" t="s">
        <v>79</v>
      </c>
      <c r="AY69" s="80"/>
      <c r="AZ69" s="80"/>
      <c r="BA69" s="80"/>
      <c r="BB69" s="80"/>
      <c r="BC69" s="80" t="s">
        <v>32</v>
      </c>
      <c r="BD69" s="80"/>
      <c r="BE69" s="80"/>
      <c r="BF69" s="80"/>
      <c r="BG69" s="80"/>
      <c r="BH69" s="80" t="s">
        <v>32</v>
      </c>
      <c r="BI69" s="80"/>
      <c r="BJ69" s="80"/>
      <c r="BK69" s="80"/>
      <c r="BL69" s="80"/>
      <c r="BM69" s="117" t="s">
        <v>16</v>
      </c>
      <c r="BN69" s="117"/>
      <c r="BO69" s="117"/>
      <c r="BP69" s="117"/>
      <c r="BQ69" s="117"/>
      <c r="BR69" s="12"/>
      <c r="BS69" s="12"/>
      <c r="BT69" s="9"/>
      <c r="BU69" s="9"/>
      <c r="BV69" s="9"/>
      <c r="BW69" s="9"/>
      <c r="BX69" s="9"/>
      <c r="BY69" s="9"/>
      <c r="BZ69" s="9"/>
      <c r="CA69" s="1" t="s">
        <v>23</v>
      </c>
    </row>
    <row r="70" spans="1:79" s="40" customFormat="1" ht="15.75" hidden="1" x14ac:dyDescent="0.2">
      <c r="A70" s="64">
        <v>0</v>
      </c>
      <c r="B70" s="64"/>
      <c r="C70" s="68" t="s">
        <v>86</v>
      </c>
      <c r="D70" s="68"/>
      <c r="E70" s="68"/>
      <c r="F70" s="68"/>
      <c r="G70" s="68"/>
      <c r="H70" s="68"/>
      <c r="I70" s="68"/>
      <c r="J70" s="68" t="s">
        <v>87</v>
      </c>
      <c r="K70" s="68"/>
      <c r="L70" s="68"/>
      <c r="M70" s="68"/>
      <c r="N70" s="68"/>
      <c r="O70" s="68" t="s">
        <v>87</v>
      </c>
      <c r="P70" s="68"/>
      <c r="Q70" s="68"/>
      <c r="R70" s="68"/>
      <c r="S70" s="68"/>
      <c r="T70" s="68"/>
      <c r="U70" s="68"/>
      <c r="V70" s="68"/>
      <c r="W70" s="68"/>
      <c r="X70" s="68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42"/>
      <c r="BS70" s="42"/>
      <c r="BT70" s="42"/>
      <c r="BU70" s="42"/>
      <c r="BV70" s="42"/>
      <c r="BW70" s="42"/>
      <c r="BX70" s="42"/>
      <c r="BY70" s="42"/>
      <c r="BZ70" s="43"/>
      <c r="CA70" s="40" t="s">
        <v>24</v>
      </c>
    </row>
    <row r="71" spans="1:79" ht="38.25" customHeight="1" x14ac:dyDescent="0.2">
      <c r="A71" s="63">
        <v>0</v>
      </c>
      <c r="B71" s="63"/>
      <c r="C71" s="48" t="s">
        <v>88</v>
      </c>
      <c r="D71" s="49"/>
      <c r="E71" s="49"/>
      <c r="F71" s="49"/>
      <c r="G71" s="49"/>
      <c r="H71" s="49"/>
      <c r="I71" s="50"/>
      <c r="J71" s="51" t="s">
        <v>89</v>
      </c>
      <c r="K71" s="51"/>
      <c r="L71" s="51"/>
      <c r="M71" s="51"/>
      <c r="N71" s="51"/>
      <c r="O71" s="48" t="s">
        <v>90</v>
      </c>
      <c r="P71" s="49"/>
      <c r="Q71" s="49"/>
      <c r="R71" s="49"/>
      <c r="S71" s="49"/>
      <c r="T71" s="49"/>
      <c r="U71" s="49"/>
      <c r="V71" s="49"/>
      <c r="W71" s="49"/>
      <c r="X71" s="50"/>
      <c r="Y71" s="61">
        <v>1</v>
      </c>
      <c r="Z71" s="61"/>
      <c r="AA71" s="61"/>
      <c r="AB71" s="61"/>
      <c r="AC71" s="61"/>
      <c r="AD71" s="61">
        <v>0</v>
      </c>
      <c r="AE71" s="61"/>
      <c r="AF71" s="61"/>
      <c r="AG71" s="61"/>
      <c r="AH71" s="61"/>
      <c r="AI71" s="61">
        <v>1</v>
      </c>
      <c r="AJ71" s="61"/>
      <c r="AK71" s="61"/>
      <c r="AL71" s="61"/>
      <c r="AM71" s="61"/>
      <c r="AN71" s="61">
        <v>1</v>
      </c>
      <c r="AO71" s="61"/>
      <c r="AP71" s="61"/>
      <c r="AQ71" s="61"/>
      <c r="AR71" s="61"/>
      <c r="AS71" s="61">
        <v>0</v>
      </c>
      <c r="AT71" s="61"/>
      <c r="AU71" s="61"/>
      <c r="AV71" s="61"/>
      <c r="AW71" s="61"/>
      <c r="AX71" s="61">
        <f>SUM(AN71:AW71)</f>
        <v>1</v>
      </c>
      <c r="AY71" s="61"/>
      <c r="AZ71" s="61"/>
      <c r="BA71" s="61"/>
      <c r="BB71" s="61"/>
      <c r="BC71" s="61">
        <f>AN71-Y71</f>
        <v>0</v>
      </c>
      <c r="BD71" s="61"/>
      <c r="BE71" s="61"/>
      <c r="BF71" s="61"/>
      <c r="BG71" s="61"/>
      <c r="BH71" s="61">
        <f>AS71-AD71</f>
        <v>0</v>
      </c>
      <c r="BI71" s="61"/>
      <c r="BJ71" s="61"/>
      <c r="BK71" s="61"/>
      <c r="BL71" s="61"/>
      <c r="BM71" s="61">
        <f>SUM(BC71:BL71)</f>
        <v>0</v>
      </c>
      <c r="BN71" s="61"/>
      <c r="BO71" s="61"/>
      <c r="BP71" s="61"/>
      <c r="BQ71" s="6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64">
        <v>0</v>
      </c>
      <c r="B72" s="64"/>
      <c r="C72" s="65" t="s">
        <v>91</v>
      </c>
      <c r="D72" s="66"/>
      <c r="E72" s="66"/>
      <c r="F72" s="66"/>
      <c r="G72" s="66"/>
      <c r="H72" s="66"/>
      <c r="I72" s="67"/>
      <c r="J72" s="68" t="s">
        <v>87</v>
      </c>
      <c r="K72" s="68"/>
      <c r="L72" s="68"/>
      <c r="M72" s="68"/>
      <c r="N72" s="68"/>
      <c r="O72" s="65" t="s">
        <v>87</v>
      </c>
      <c r="P72" s="66"/>
      <c r="Q72" s="66"/>
      <c r="R72" s="66"/>
      <c r="S72" s="66"/>
      <c r="T72" s="66"/>
      <c r="U72" s="66"/>
      <c r="V72" s="66"/>
      <c r="W72" s="66"/>
      <c r="X72" s="67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153.75" customHeight="1" x14ac:dyDescent="0.2">
      <c r="A73" s="63">
        <v>0</v>
      </c>
      <c r="B73" s="63"/>
      <c r="C73" s="48" t="s">
        <v>92</v>
      </c>
      <c r="D73" s="49"/>
      <c r="E73" s="49"/>
      <c r="F73" s="49"/>
      <c r="G73" s="49"/>
      <c r="H73" s="49"/>
      <c r="I73" s="50"/>
      <c r="J73" s="51" t="s">
        <v>89</v>
      </c>
      <c r="K73" s="51"/>
      <c r="L73" s="51"/>
      <c r="M73" s="51"/>
      <c r="N73" s="51"/>
      <c r="O73" s="48" t="s">
        <v>93</v>
      </c>
      <c r="P73" s="49"/>
      <c r="Q73" s="49"/>
      <c r="R73" s="49"/>
      <c r="S73" s="49"/>
      <c r="T73" s="49"/>
      <c r="U73" s="49"/>
      <c r="V73" s="49"/>
      <c r="W73" s="49"/>
      <c r="X73" s="50"/>
      <c r="Y73" s="61">
        <v>105</v>
      </c>
      <c r="Z73" s="61"/>
      <c r="AA73" s="61"/>
      <c r="AB73" s="61"/>
      <c r="AC73" s="61"/>
      <c r="AD73" s="61">
        <v>0</v>
      </c>
      <c r="AE73" s="61"/>
      <c r="AF73" s="61"/>
      <c r="AG73" s="61"/>
      <c r="AH73" s="61"/>
      <c r="AI73" s="61">
        <v>105</v>
      </c>
      <c r="AJ73" s="61"/>
      <c r="AK73" s="61"/>
      <c r="AL73" s="61"/>
      <c r="AM73" s="61"/>
      <c r="AN73" s="61">
        <v>110</v>
      </c>
      <c r="AO73" s="61"/>
      <c r="AP73" s="61"/>
      <c r="AQ73" s="61"/>
      <c r="AR73" s="61"/>
      <c r="AS73" s="61">
        <v>0</v>
      </c>
      <c r="AT73" s="61"/>
      <c r="AU73" s="61"/>
      <c r="AV73" s="61"/>
      <c r="AW73" s="61"/>
      <c r="AX73" s="61">
        <f>SUM(AN73:AW73)</f>
        <v>110</v>
      </c>
      <c r="AY73" s="61"/>
      <c r="AZ73" s="61"/>
      <c r="BA73" s="61"/>
      <c r="BB73" s="61"/>
      <c r="BC73" s="61">
        <f>AN73-Y73</f>
        <v>5</v>
      </c>
      <c r="BD73" s="61"/>
      <c r="BE73" s="61"/>
      <c r="BF73" s="61"/>
      <c r="BG73" s="61"/>
      <c r="BH73" s="61">
        <f>AS73-AD73</f>
        <v>0</v>
      </c>
      <c r="BI73" s="61"/>
      <c r="BJ73" s="61"/>
      <c r="BK73" s="61"/>
      <c r="BL73" s="61"/>
      <c r="BM73" s="61">
        <f>SUM(BC73:BL73)</f>
        <v>5</v>
      </c>
      <c r="BN73" s="61"/>
      <c r="BO73" s="61"/>
      <c r="BP73" s="61"/>
      <c r="BQ73" s="6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63.75" customHeight="1" x14ac:dyDescent="0.2">
      <c r="A74" s="63">
        <v>0</v>
      </c>
      <c r="B74" s="63"/>
      <c r="C74" s="48" t="s">
        <v>94</v>
      </c>
      <c r="D74" s="49"/>
      <c r="E74" s="49"/>
      <c r="F74" s="49"/>
      <c r="G74" s="49"/>
      <c r="H74" s="49"/>
      <c r="I74" s="50"/>
      <c r="J74" s="51" t="s">
        <v>95</v>
      </c>
      <c r="K74" s="51"/>
      <c r="L74" s="51"/>
      <c r="M74" s="51"/>
      <c r="N74" s="51"/>
      <c r="O74" s="48" t="s">
        <v>93</v>
      </c>
      <c r="P74" s="49"/>
      <c r="Q74" s="49"/>
      <c r="R74" s="49"/>
      <c r="S74" s="49"/>
      <c r="T74" s="49"/>
      <c r="U74" s="49"/>
      <c r="V74" s="49"/>
      <c r="W74" s="49"/>
      <c r="X74" s="50"/>
      <c r="Y74" s="61">
        <v>130</v>
      </c>
      <c r="Z74" s="61"/>
      <c r="AA74" s="61"/>
      <c r="AB74" s="61"/>
      <c r="AC74" s="61"/>
      <c r="AD74" s="61">
        <v>0</v>
      </c>
      <c r="AE74" s="61"/>
      <c r="AF74" s="61"/>
      <c r="AG74" s="61"/>
      <c r="AH74" s="61"/>
      <c r="AI74" s="61">
        <v>130</v>
      </c>
      <c r="AJ74" s="61"/>
      <c r="AK74" s="61"/>
      <c r="AL74" s="61"/>
      <c r="AM74" s="61"/>
      <c r="AN74" s="61">
        <v>96</v>
      </c>
      <c r="AO74" s="61"/>
      <c r="AP74" s="61"/>
      <c r="AQ74" s="61"/>
      <c r="AR74" s="61"/>
      <c r="AS74" s="61">
        <v>0</v>
      </c>
      <c r="AT74" s="61"/>
      <c r="AU74" s="61"/>
      <c r="AV74" s="61"/>
      <c r="AW74" s="61"/>
      <c r="AX74" s="61">
        <f>SUM(AN74:AW74)</f>
        <v>96</v>
      </c>
      <c r="AY74" s="61"/>
      <c r="AZ74" s="61"/>
      <c r="BA74" s="61"/>
      <c r="BB74" s="61"/>
      <c r="BC74" s="61">
        <f>AN74-Y74</f>
        <v>-34</v>
      </c>
      <c r="BD74" s="61"/>
      <c r="BE74" s="61"/>
      <c r="BF74" s="61"/>
      <c r="BG74" s="61"/>
      <c r="BH74" s="61">
        <f>AS74-AD74</f>
        <v>0</v>
      </c>
      <c r="BI74" s="61"/>
      <c r="BJ74" s="61"/>
      <c r="BK74" s="61"/>
      <c r="BL74" s="61"/>
      <c r="BM74" s="61">
        <f>SUM(BC74:BL74)</f>
        <v>-34</v>
      </c>
      <c r="BN74" s="61"/>
      <c r="BO74" s="61"/>
      <c r="BP74" s="61"/>
      <c r="BQ74" s="6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63">
        <v>0</v>
      </c>
      <c r="B75" s="63"/>
      <c r="C75" s="48" t="s">
        <v>96</v>
      </c>
      <c r="D75" s="49"/>
      <c r="E75" s="49"/>
      <c r="F75" s="49"/>
      <c r="G75" s="49"/>
      <c r="H75" s="49"/>
      <c r="I75" s="50"/>
      <c r="J75" s="51" t="s">
        <v>89</v>
      </c>
      <c r="K75" s="51"/>
      <c r="L75" s="51"/>
      <c r="M75" s="51"/>
      <c r="N75" s="51"/>
      <c r="O75" s="48" t="s">
        <v>93</v>
      </c>
      <c r="P75" s="49"/>
      <c r="Q75" s="49"/>
      <c r="R75" s="49"/>
      <c r="S75" s="49"/>
      <c r="T75" s="49"/>
      <c r="U75" s="49"/>
      <c r="V75" s="49"/>
      <c r="W75" s="49"/>
      <c r="X75" s="50"/>
      <c r="Y75" s="61">
        <v>840</v>
      </c>
      <c r="Z75" s="61"/>
      <c r="AA75" s="61"/>
      <c r="AB75" s="61"/>
      <c r="AC75" s="61"/>
      <c r="AD75" s="61">
        <v>0</v>
      </c>
      <c r="AE75" s="61"/>
      <c r="AF75" s="61"/>
      <c r="AG75" s="61"/>
      <c r="AH75" s="61"/>
      <c r="AI75" s="61">
        <v>840</v>
      </c>
      <c r="AJ75" s="61"/>
      <c r="AK75" s="61"/>
      <c r="AL75" s="61"/>
      <c r="AM75" s="61"/>
      <c r="AN75" s="61">
        <v>626</v>
      </c>
      <c r="AO75" s="61"/>
      <c r="AP75" s="61"/>
      <c r="AQ75" s="61"/>
      <c r="AR75" s="61"/>
      <c r="AS75" s="61">
        <v>0</v>
      </c>
      <c r="AT75" s="61"/>
      <c r="AU75" s="61"/>
      <c r="AV75" s="61"/>
      <c r="AW75" s="61"/>
      <c r="AX75" s="61">
        <f>SUM(AN75:AW75)</f>
        <v>626</v>
      </c>
      <c r="AY75" s="61"/>
      <c r="AZ75" s="61"/>
      <c r="BA75" s="61"/>
      <c r="BB75" s="61"/>
      <c r="BC75" s="61">
        <f>AN75-Y75</f>
        <v>-214</v>
      </c>
      <c r="BD75" s="61"/>
      <c r="BE75" s="61"/>
      <c r="BF75" s="61"/>
      <c r="BG75" s="61"/>
      <c r="BH75" s="61">
        <f>AS75-AD75</f>
        <v>0</v>
      </c>
      <c r="BI75" s="61"/>
      <c r="BJ75" s="61"/>
      <c r="BK75" s="61"/>
      <c r="BL75" s="61"/>
      <c r="BM75" s="61">
        <f>SUM(BC75:BL75)</f>
        <v>-214</v>
      </c>
      <c r="BN75" s="61"/>
      <c r="BO75" s="61"/>
      <c r="BP75" s="61"/>
      <c r="BQ75" s="6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40" customFormat="1" ht="15.75" x14ac:dyDescent="0.2">
      <c r="A76" s="64">
        <v>0</v>
      </c>
      <c r="B76" s="64"/>
      <c r="C76" s="65" t="s">
        <v>97</v>
      </c>
      <c r="D76" s="66"/>
      <c r="E76" s="66"/>
      <c r="F76" s="66"/>
      <c r="G76" s="66"/>
      <c r="H76" s="66"/>
      <c r="I76" s="67"/>
      <c r="J76" s="68" t="s">
        <v>87</v>
      </c>
      <c r="K76" s="68"/>
      <c r="L76" s="68"/>
      <c r="M76" s="68"/>
      <c r="N76" s="68"/>
      <c r="O76" s="65" t="s">
        <v>87</v>
      </c>
      <c r="P76" s="66"/>
      <c r="Q76" s="66"/>
      <c r="R76" s="66"/>
      <c r="S76" s="66"/>
      <c r="T76" s="66"/>
      <c r="U76" s="66"/>
      <c r="V76" s="66"/>
      <c r="W76" s="66"/>
      <c r="X76" s="67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42"/>
      <c r="BS76" s="42"/>
      <c r="BT76" s="42"/>
      <c r="BU76" s="42"/>
      <c r="BV76" s="42"/>
      <c r="BW76" s="42"/>
      <c r="BX76" s="42"/>
      <c r="BY76" s="42"/>
      <c r="BZ76" s="43"/>
    </row>
    <row r="77" spans="1:79" ht="89.25" customHeight="1" x14ac:dyDescent="0.2">
      <c r="A77" s="63">
        <v>0</v>
      </c>
      <c r="B77" s="63"/>
      <c r="C77" s="48" t="s">
        <v>121</v>
      </c>
      <c r="D77" s="49"/>
      <c r="E77" s="49"/>
      <c r="F77" s="49"/>
      <c r="G77" s="49"/>
      <c r="H77" s="49"/>
      <c r="I77" s="50"/>
      <c r="J77" s="51" t="s">
        <v>98</v>
      </c>
      <c r="K77" s="51"/>
      <c r="L77" s="51"/>
      <c r="M77" s="51"/>
      <c r="N77" s="51"/>
      <c r="O77" s="48" t="s">
        <v>99</v>
      </c>
      <c r="P77" s="49"/>
      <c r="Q77" s="49"/>
      <c r="R77" s="49"/>
      <c r="S77" s="49"/>
      <c r="T77" s="49"/>
      <c r="U77" s="49"/>
      <c r="V77" s="49"/>
      <c r="W77" s="49"/>
      <c r="X77" s="50"/>
      <c r="Y77" s="61">
        <v>23.36</v>
      </c>
      <c r="Z77" s="61"/>
      <c r="AA77" s="61"/>
      <c r="AB77" s="61"/>
      <c r="AC77" s="61"/>
      <c r="AD77" s="61">
        <v>0</v>
      </c>
      <c r="AE77" s="61"/>
      <c r="AF77" s="61"/>
      <c r="AG77" s="61"/>
      <c r="AH77" s="61"/>
      <c r="AI77" s="61">
        <f>SUM(Y77:AH77)</f>
        <v>23.36</v>
      </c>
      <c r="AJ77" s="61"/>
      <c r="AK77" s="61"/>
      <c r="AL77" s="61"/>
      <c r="AM77" s="61"/>
      <c r="AN77" s="61">
        <v>23.36</v>
      </c>
      <c r="AO77" s="61"/>
      <c r="AP77" s="61"/>
      <c r="AQ77" s="61"/>
      <c r="AR77" s="61"/>
      <c r="AS77" s="61">
        <v>0</v>
      </c>
      <c r="AT77" s="61"/>
      <c r="AU77" s="61"/>
      <c r="AV77" s="61"/>
      <c r="AW77" s="61"/>
      <c r="AX77" s="61">
        <f>SUM(AN77:AW77)</f>
        <v>23.36</v>
      </c>
      <c r="AY77" s="61"/>
      <c r="AZ77" s="61"/>
      <c r="BA77" s="61"/>
      <c r="BB77" s="61"/>
      <c r="BC77" s="61">
        <f>AN77-Y77</f>
        <v>0</v>
      </c>
      <c r="BD77" s="61"/>
      <c r="BE77" s="61"/>
      <c r="BF77" s="61"/>
      <c r="BG77" s="61"/>
      <c r="BH77" s="61">
        <f>AS77-AD77</f>
        <v>0</v>
      </c>
      <c r="BI77" s="61"/>
      <c r="BJ77" s="61"/>
      <c r="BK77" s="61"/>
      <c r="BL77" s="61"/>
      <c r="BM77" s="61">
        <f>SUM(BC77:BL77)</f>
        <v>0</v>
      </c>
      <c r="BN77" s="61"/>
      <c r="BO77" s="61"/>
      <c r="BP77" s="61"/>
      <c r="BQ77" s="6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63.75" customHeight="1" x14ac:dyDescent="0.2">
      <c r="A78" s="63">
        <v>0</v>
      </c>
      <c r="B78" s="63"/>
      <c r="C78" s="48" t="s">
        <v>100</v>
      </c>
      <c r="D78" s="49"/>
      <c r="E78" s="49"/>
      <c r="F78" s="49"/>
      <c r="G78" s="49"/>
      <c r="H78" s="49"/>
      <c r="I78" s="50"/>
      <c r="J78" s="51" t="s">
        <v>98</v>
      </c>
      <c r="K78" s="51"/>
      <c r="L78" s="51"/>
      <c r="M78" s="51"/>
      <c r="N78" s="51"/>
      <c r="O78" s="48" t="s">
        <v>99</v>
      </c>
      <c r="P78" s="49"/>
      <c r="Q78" s="49"/>
      <c r="R78" s="49"/>
      <c r="S78" s="49"/>
      <c r="T78" s="49"/>
      <c r="U78" s="49"/>
      <c r="V78" s="49"/>
      <c r="W78" s="49"/>
      <c r="X78" s="50"/>
      <c r="Y78" s="61">
        <v>1.8</v>
      </c>
      <c r="Z78" s="61"/>
      <c r="AA78" s="61"/>
      <c r="AB78" s="61"/>
      <c r="AC78" s="61"/>
      <c r="AD78" s="61">
        <v>0</v>
      </c>
      <c r="AE78" s="61"/>
      <c r="AF78" s="61"/>
      <c r="AG78" s="61"/>
      <c r="AH78" s="61"/>
      <c r="AI78" s="61">
        <v>1.8</v>
      </c>
      <c r="AJ78" s="61"/>
      <c r="AK78" s="61"/>
      <c r="AL78" s="61"/>
      <c r="AM78" s="61"/>
      <c r="AN78" s="61">
        <v>1.22</v>
      </c>
      <c r="AO78" s="61"/>
      <c r="AP78" s="61"/>
      <c r="AQ78" s="61"/>
      <c r="AR78" s="61"/>
      <c r="AS78" s="61">
        <v>0</v>
      </c>
      <c r="AT78" s="61"/>
      <c r="AU78" s="61"/>
      <c r="AV78" s="61"/>
      <c r="AW78" s="61"/>
      <c r="AX78" s="61">
        <f>SUM(AN78:AW78)</f>
        <v>1.22</v>
      </c>
      <c r="AY78" s="61"/>
      <c r="AZ78" s="61"/>
      <c r="BA78" s="61"/>
      <c r="BB78" s="61"/>
      <c r="BC78" s="61">
        <f>AN78-Y78</f>
        <v>-0.58000000000000007</v>
      </c>
      <c r="BD78" s="61"/>
      <c r="BE78" s="61"/>
      <c r="BF78" s="61"/>
      <c r="BG78" s="61"/>
      <c r="BH78" s="61">
        <f>AS78-AD78</f>
        <v>0</v>
      </c>
      <c r="BI78" s="61"/>
      <c r="BJ78" s="61"/>
      <c r="BK78" s="61"/>
      <c r="BL78" s="61"/>
      <c r="BM78" s="61">
        <f t="shared" ref="BM78:BM79" si="0">SUM(BC78:BL78)</f>
        <v>-0.58000000000000007</v>
      </c>
      <c r="BN78" s="61"/>
      <c r="BO78" s="61"/>
      <c r="BP78" s="61"/>
      <c r="BQ78" s="6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63">
        <v>0</v>
      </c>
      <c r="B79" s="63"/>
      <c r="C79" s="48" t="s">
        <v>101</v>
      </c>
      <c r="D79" s="49"/>
      <c r="E79" s="49"/>
      <c r="F79" s="49"/>
      <c r="G79" s="49"/>
      <c r="H79" s="49"/>
      <c r="I79" s="50"/>
      <c r="J79" s="51" t="s">
        <v>98</v>
      </c>
      <c r="K79" s="51"/>
      <c r="L79" s="51"/>
      <c r="M79" s="51"/>
      <c r="N79" s="51"/>
      <c r="O79" s="48" t="s">
        <v>99</v>
      </c>
      <c r="P79" s="49"/>
      <c r="Q79" s="49"/>
      <c r="R79" s="49"/>
      <c r="S79" s="49"/>
      <c r="T79" s="49"/>
      <c r="U79" s="49"/>
      <c r="V79" s="49"/>
      <c r="W79" s="49"/>
      <c r="X79" s="50"/>
      <c r="Y79" s="61">
        <v>1.2</v>
      </c>
      <c r="Z79" s="61"/>
      <c r="AA79" s="61"/>
      <c r="AB79" s="61"/>
      <c r="AC79" s="61"/>
      <c r="AD79" s="61">
        <v>0</v>
      </c>
      <c r="AE79" s="61"/>
      <c r="AF79" s="61"/>
      <c r="AG79" s="61"/>
      <c r="AH79" s="61"/>
      <c r="AI79" s="61">
        <v>1.2</v>
      </c>
      <c r="AJ79" s="61"/>
      <c r="AK79" s="61"/>
      <c r="AL79" s="61"/>
      <c r="AM79" s="61"/>
      <c r="AN79" s="61">
        <v>0.16</v>
      </c>
      <c r="AO79" s="61"/>
      <c r="AP79" s="61"/>
      <c r="AQ79" s="61"/>
      <c r="AR79" s="61"/>
      <c r="AS79" s="61">
        <v>0</v>
      </c>
      <c r="AT79" s="61"/>
      <c r="AU79" s="61"/>
      <c r="AV79" s="61"/>
      <c r="AW79" s="61"/>
      <c r="AX79" s="61">
        <f>SUM(AN79:AW79)</f>
        <v>0.16</v>
      </c>
      <c r="AY79" s="61"/>
      <c r="AZ79" s="61"/>
      <c r="BA79" s="61"/>
      <c r="BB79" s="61"/>
      <c r="BC79" s="61">
        <f>AN79-Y79</f>
        <v>-1.04</v>
      </c>
      <c r="BD79" s="61"/>
      <c r="BE79" s="61"/>
      <c r="BF79" s="61"/>
      <c r="BG79" s="61"/>
      <c r="BH79" s="61">
        <f>AS79-AD79</f>
        <v>0</v>
      </c>
      <c r="BI79" s="61"/>
      <c r="BJ79" s="61"/>
      <c r="BK79" s="61"/>
      <c r="BL79" s="61"/>
      <c r="BM79" s="61">
        <f t="shared" si="0"/>
        <v>-1.04</v>
      </c>
      <c r="BN79" s="61"/>
      <c r="BO79" s="61"/>
      <c r="BP79" s="61"/>
      <c r="BQ79" s="6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64">
        <v>0</v>
      </c>
      <c r="B80" s="64"/>
      <c r="C80" s="65" t="s">
        <v>102</v>
      </c>
      <c r="D80" s="66"/>
      <c r="E80" s="66"/>
      <c r="F80" s="66"/>
      <c r="G80" s="66"/>
      <c r="H80" s="66"/>
      <c r="I80" s="67"/>
      <c r="J80" s="68" t="s">
        <v>87</v>
      </c>
      <c r="K80" s="68"/>
      <c r="L80" s="68"/>
      <c r="M80" s="68"/>
      <c r="N80" s="68"/>
      <c r="O80" s="65" t="s">
        <v>87</v>
      </c>
      <c r="P80" s="66"/>
      <c r="Q80" s="66"/>
      <c r="R80" s="66"/>
      <c r="S80" s="66"/>
      <c r="T80" s="66"/>
      <c r="U80" s="66"/>
      <c r="V80" s="66"/>
      <c r="W80" s="66"/>
      <c r="X80" s="67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9" ht="51" customHeight="1" x14ac:dyDescent="0.2">
      <c r="A81" s="63">
        <v>0</v>
      </c>
      <c r="B81" s="63"/>
      <c r="C81" s="48" t="s">
        <v>103</v>
      </c>
      <c r="D81" s="49"/>
      <c r="E81" s="49"/>
      <c r="F81" s="49"/>
      <c r="G81" s="49"/>
      <c r="H81" s="49"/>
      <c r="I81" s="50"/>
      <c r="J81" s="51" t="s">
        <v>104</v>
      </c>
      <c r="K81" s="51"/>
      <c r="L81" s="51"/>
      <c r="M81" s="51"/>
      <c r="N81" s="51"/>
      <c r="O81" s="48" t="s">
        <v>105</v>
      </c>
      <c r="P81" s="49"/>
      <c r="Q81" s="49"/>
      <c r="R81" s="49"/>
      <c r="S81" s="49"/>
      <c r="T81" s="49"/>
      <c r="U81" s="49"/>
      <c r="V81" s="49"/>
      <c r="W81" s="49"/>
      <c r="X81" s="50"/>
      <c r="Y81" s="61">
        <v>100</v>
      </c>
      <c r="Z81" s="61"/>
      <c r="AA81" s="61"/>
      <c r="AB81" s="61"/>
      <c r="AC81" s="61"/>
      <c r="AD81" s="61">
        <v>0</v>
      </c>
      <c r="AE81" s="61"/>
      <c r="AF81" s="61"/>
      <c r="AG81" s="61"/>
      <c r="AH81" s="61"/>
      <c r="AI81" s="61">
        <v>100</v>
      </c>
      <c r="AJ81" s="61"/>
      <c r="AK81" s="61"/>
      <c r="AL81" s="61"/>
      <c r="AM81" s="61"/>
      <c r="AN81" s="61">
        <v>100</v>
      </c>
      <c r="AO81" s="61"/>
      <c r="AP81" s="61"/>
      <c r="AQ81" s="61"/>
      <c r="AR81" s="61"/>
      <c r="AS81" s="61">
        <v>0</v>
      </c>
      <c r="AT81" s="61"/>
      <c r="AU81" s="61"/>
      <c r="AV81" s="61"/>
      <c r="AW81" s="61"/>
      <c r="AX81" s="61">
        <f>SUM(AN81:AW81)</f>
        <v>100</v>
      </c>
      <c r="AY81" s="61"/>
      <c r="AZ81" s="61"/>
      <c r="BA81" s="61"/>
      <c r="BB81" s="61"/>
      <c r="BC81" s="61">
        <f>AN81-Y81</f>
        <v>0</v>
      </c>
      <c r="BD81" s="61"/>
      <c r="BE81" s="61"/>
      <c r="BF81" s="61"/>
      <c r="BG81" s="61"/>
      <c r="BH81" s="61">
        <f>AS81-AD81</f>
        <v>0</v>
      </c>
      <c r="BI81" s="61"/>
      <c r="BJ81" s="61"/>
      <c r="BK81" s="61"/>
      <c r="BL81" s="61"/>
      <c r="BM81" s="61">
        <f>SUM(BC81:BL81)</f>
        <v>0</v>
      </c>
      <c r="BN81" s="61"/>
      <c r="BO81" s="61"/>
      <c r="BP81" s="61"/>
      <c r="BQ81" s="6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5.75" customHeight="1" x14ac:dyDescent="0.2">
      <c r="A83" s="92" t="s">
        <v>63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</row>
    <row r="84" spans="1:79" ht="9" customHeight="1" x14ac:dyDescent="0.2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45" customHeight="1" x14ac:dyDescent="0.2">
      <c r="A85" s="74" t="s">
        <v>3</v>
      </c>
      <c r="B85" s="75"/>
      <c r="C85" s="74" t="s">
        <v>6</v>
      </c>
      <c r="D85" s="108"/>
      <c r="E85" s="108"/>
      <c r="F85" s="108"/>
      <c r="G85" s="108"/>
      <c r="H85" s="108"/>
      <c r="I85" s="75"/>
      <c r="J85" s="74" t="s">
        <v>5</v>
      </c>
      <c r="K85" s="108"/>
      <c r="L85" s="108"/>
      <c r="M85" s="108"/>
      <c r="N85" s="75"/>
      <c r="O85" s="85" t="s">
        <v>64</v>
      </c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  <c r="BI85" s="154"/>
      <c r="BJ85" s="154"/>
      <c r="BK85" s="154"/>
      <c r="BL85" s="154"/>
      <c r="BM85" s="154"/>
      <c r="BN85" s="154"/>
      <c r="BO85" s="154"/>
      <c r="BP85" s="154"/>
      <c r="BQ85" s="155"/>
      <c r="BR85" s="10"/>
      <c r="BS85" s="10"/>
      <c r="BT85" s="10"/>
      <c r="BU85" s="10"/>
      <c r="BV85" s="10"/>
      <c r="BW85" s="10"/>
      <c r="BX85" s="10"/>
      <c r="BY85" s="10"/>
      <c r="BZ85" s="9"/>
    </row>
    <row r="86" spans="1:79" s="38" customFormat="1" ht="15.95" customHeight="1" x14ac:dyDescent="0.2">
      <c r="A86" s="112">
        <v>1</v>
      </c>
      <c r="B86" s="112"/>
      <c r="C86" s="112">
        <v>2</v>
      </c>
      <c r="D86" s="112"/>
      <c r="E86" s="112"/>
      <c r="F86" s="112"/>
      <c r="G86" s="112"/>
      <c r="H86" s="112"/>
      <c r="I86" s="112"/>
      <c r="J86" s="112">
        <v>3</v>
      </c>
      <c r="K86" s="112"/>
      <c r="L86" s="112"/>
      <c r="M86" s="112"/>
      <c r="N86" s="112"/>
      <c r="O86" s="156">
        <v>4</v>
      </c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7"/>
      <c r="BD86" s="157"/>
      <c r="BE86" s="157"/>
      <c r="BF86" s="157"/>
      <c r="BG86" s="157"/>
      <c r="BH86" s="157"/>
      <c r="BI86" s="157"/>
      <c r="BJ86" s="157"/>
      <c r="BK86" s="157"/>
      <c r="BL86" s="157"/>
      <c r="BM86" s="157"/>
      <c r="BN86" s="157"/>
      <c r="BO86" s="157"/>
      <c r="BP86" s="157"/>
      <c r="BQ86" s="158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38" customFormat="1" ht="12.75" hidden="1" customHeight="1" x14ac:dyDescent="0.2">
      <c r="A87" s="97" t="s">
        <v>36</v>
      </c>
      <c r="B87" s="97"/>
      <c r="C87" s="135" t="s">
        <v>14</v>
      </c>
      <c r="D87" s="136"/>
      <c r="E87" s="136"/>
      <c r="F87" s="136"/>
      <c r="G87" s="136"/>
      <c r="H87" s="136"/>
      <c r="I87" s="137"/>
      <c r="J87" s="97" t="s">
        <v>15</v>
      </c>
      <c r="K87" s="97"/>
      <c r="L87" s="97"/>
      <c r="M87" s="97"/>
      <c r="N87" s="97"/>
      <c r="O87" s="113" t="s">
        <v>72</v>
      </c>
      <c r="P87" s="114"/>
      <c r="Q87" s="114"/>
      <c r="R87" s="114"/>
      <c r="S87" s="114"/>
      <c r="T87" s="114"/>
      <c r="U87" s="114"/>
      <c r="V87" s="114"/>
      <c r="W87" s="114"/>
      <c r="X87" s="114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6"/>
      <c r="BR87" s="39"/>
      <c r="BS87" s="39"/>
      <c r="BT87" s="37"/>
      <c r="BU87" s="37"/>
      <c r="BV87" s="37"/>
      <c r="BW87" s="37"/>
      <c r="BX87" s="37"/>
      <c r="BY87" s="37"/>
      <c r="BZ87" s="37"/>
      <c r="CA87" s="38" t="s">
        <v>71</v>
      </c>
    </row>
    <row r="88" spans="1:79" s="46" customFormat="1" ht="15.75" x14ac:dyDescent="0.2">
      <c r="A88" s="47">
        <v>0</v>
      </c>
      <c r="B88" s="47"/>
      <c r="C88" s="47" t="s">
        <v>86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56"/>
      <c r="P88" s="53"/>
      <c r="Q88" s="53"/>
      <c r="R88" s="53"/>
      <c r="S88" s="53"/>
      <c r="T88" s="53"/>
      <c r="U88" s="53"/>
      <c r="V88" s="53"/>
      <c r="W88" s="53"/>
      <c r="X88" s="53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5"/>
      <c r="BR88" s="44"/>
      <c r="BS88" s="44"/>
      <c r="BT88" s="44"/>
      <c r="BU88" s="44"/>
      <c r="BV88" s="44"/>
      <c r="BW88" s="44"/>
      <c r="BX88" s="44"/>
      <c r="BY88" s="44"/>
      <c r="BZ88" s="45"/>
      <c r="CA88" s="46" t="s">
        <v>66</v>
      </c>
    </row>
    <row r="89" spans="1:79" s="46" customFormat="1" ht="40.5" customHeight="1" x14ac:dyDescent="0.2">
      <c r="A89" s="47">
        <v>0</v>
      </c>
      <c r="B89" s="47"/>
      <c r="C89" s="48" t="s">
        <v>88</v>
      </c>
      <c r="D89" s="49"/>
      <c r="E89" s="49"/>
      <c r="F89" s="49"/>
      <c r="G89" s="49"/>
      <c r="H89" s="49"/>
      <c r="I89" s="50"/>
      <c r="J89" s="51" t="s">
        <v>89</v>
      </c>
      <c r="K89" s="51"/>
      <c r="L89" s="51"/>
      <c r="M89" s="51"/>
      <c r="N89" s="51"/>
      <c r="O89" s="52" t="s">
        <v>122</v>
      </c>
      <c r="P89" s="57"/>
      <c r="Q89" s="57"/>
      <c r="R89" s="57"/>
      <c r="S89" s="57"/>
      <c r="T89" s="57"/>
      <c r="U89" s="57"/>
      <c r="V89" s="57"/>
      <c r="W89" s="57"/>
      <c r="X89" s="57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9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" customHeight="1" x14ac:dyDescent="0.2">
      <c r="A90" s="47">
        <v>0</v>
      </c>
      <c r="B90" s="47"/>
      <c r="C90" s="47" t="s">
        <v>91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56"/>
      <c r="P90" s="53"/>
      <c r="Q90" s="53"/>
      <c r="R90" s="53"/>
      <c r="S90" s="53"/>
      <c r="T90" s="53"/>
      <c r="U90" s="53"/>
      <c r="V90" s="53"/>
      <c r="W90" s="53"/>
      <c r="X90" s="53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5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79.5" customHeight="1" x14ac:dyDescent="0.2">
      <c r="A91" s="119"/>
      <c r="B91" s="120"/>
      <c r="C91" s="48" t="s">
        <v>92</v>
      </c>
      <c r="D91" s="49"/>
      <c r="E91" s="49"/>
      <c r="F91" s="49"/>
      <c r="G91" s="49"/>
      <c r="H91" s="49"/>
      <c r="I91" s="50"/>
      <c r="J91" s="51" t="s">
        <v>89</v>
      </c>
      <c r="K91" s="51"/>
      <c r="L91" s="51"/>
      <c r="M91" s="51"/>
      <c r="N91" s="51"/>
      <c r="O91" s="52" t="s">
        <v>123</v>
      </c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60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66" customHeight="1" x14ac:dyDescent="0.2">
      <c r="A92" s="119"/>
      <c r="B92" s="120"/>
      <c r="C92" s="48" t="s">
        <v>94</v>
      </c>
      <c r="D92" s="49"/>
      <c r="E92" s="49"/>
      <c r="F92" s="49"/>
      <c r="G92" s="49"/>
      <c r="H92" s="49"/>
      <c r="I92" s="50"/>
      <c r="J92" s="51" t="s">
        <v>95</v>
      </c>
      <c r="K92" s="51"/>
      <c r="L92" s="51"/>
      <c r="M92" s="51"/>
      <c r="N92" s="51"/>
      <c r="O92" s="52" t="s">
        <v>124</v>
      </c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60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5.5" customHeight="1" x14ac:dyDescent="0.2">
      <c r="A93" s="47">
        <v>0</v>
      </c>
      <c r="B93" s="47"/>
      <c r="C93" s="48" t="s">
        <v>96</v>
      </c>
      <c r="D93" s="49"/>
      <c r="E93" s="49"/>
      <c r="F93" s="49"/>
      <c r="G93" s="49"/>
      <c r="H93" s="49"/>
      <c r="I93" s="50"/>
      <c r="J93" s="51" t="s">
        <v>89</v>
      </c>
      <c r="K93" s="51"/>
      <c r="L93" s="51"/>
      <c r="M93" s="51"/>
      <c r="N93" s="51"/>
      <c r="O93" s="52" t="s">
        <v>125</v>
      </c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9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47">
        <v>0</v>
      </c>
      <c r="B94" s="47"/>
      <c r="C94" s="47" t="s">
        <v>97</v>
      </c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56"/>
      <c r="P94" s="53"/>
      <c r="Q94" s="53"/>
      <c r="R94" s="53"/>
      <c r="S94" s="53"/>
      <c r="T94" s="53"/>
      <c r="U94" s="53"/>
      <c r="V94" s="53"/>
      <c r="W94" s="53"/>
      <c r="X94" s="53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5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76.5" customHeight="1" x14ac:dyDescent="0.2">
      <c r="A95" s="119"/>
      <c r="B95" s="120"/>
      <c r="C95" s="48" t="s">
        <v>121</v>
      </c>
      <c r="D95" s="49"/>
      <c r="E95" s="49"/>
      <c r="F95" s="49"/>
      <c r="G95" s="49"/>
      <c r="H95" s="49"/>
      <c r="I95" s="50"/>
      <c r="J95" s="51" t="s">
        <v>98</v>
      </c>
      <c r="K95" s="51"/>
      <c r="L95" s="51"/>
      <c r="M95" s="51"/>
      <c r="N95" s="51"/>
      <c r="O95" s="52" t="s">
        <v>122</v>
      </c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60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57.75" customHeight="1" x14ac:dyDescent="0.2">
      <c r="A96" s="119"/>
      <c r="B96" s="120"/>
      <c r="C96" s="48" t="s">
        <v>100</v>
      </c>
      <c r="D96" s="49"/>
      <c r="E96" s="49"/>
      <c r="F96" s="49"/>
      <c r="G96" s="49"/>
      <c r="H96" s="49"/>
      <c r="I96" s="50"/>
      <c r="J96" s="51" t="s">
        <v>98</v>
      </c>
      <c r="K96" s="51"/>
      <c r="L96" s="51"/>
      <c r="M96" s="51"/>
      <c r="N96" s="51"/>
      <c r="O96" s="52" t="s">
        <v>126</v>
      </c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60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27.75" customHeight="1" x14ac:dyDescent="0.2">
      <c r="A97" s="47">
        <v>0</v>
      </c>
      <c r="B97" s="47"/>
      <c r="C97" s="48" t="s">
        <v>101</v>
      </c>
      <c r="D97" s="49"/>
      <c r="E97" s="49"/>
      <c r="F97" s="49"/>
      <c r="G97" s="49"/>
      <c r="H97" s="49"/>
      <c r="I97" s="50"/>
      <c r="J97" s="51" t="s">
        <v>98</v>
      </c>
      <c r="K97" s="51"/>
      <c r="L97" s="51"/>
      <c r="M97" s="51"/>
      <c r="N97" s="51"/>
      <c r="O97" s="52" t="s">
        <v>127</v>
      </c>
      <c r="P97" s="57"/>
      <c r="Q97" s="57"/>
      <c r="R97" s="57"/>
      <c r="S97" s="57"/>
      <c r="T97" s="57"/>
      <c r="U97" s="57"/>
      <c r="V97" s="57"/>
      <c r="W97" s="57"/>
      <c r="X97" s="57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9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47">
        <v>0</v>
      </c>
      <c r="B98" s="47"/>
      <c r="C98" s="47" t="s">
        <v>102</v>
      </c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56"/>
      <c r="P98" s="53"/>
      <c r="Q98" s="53"/>
      <c r="R98" s="53"/>
      <c r="S98" s="53"/>
      <c r="T98" s="53"/>
      <c r="U98" s="53"/>
      <c r="V98" s="53"/>
      <c r="W98" s="53"/>
      <c r="X98" s="53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5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s="46" customFormat="1" ht="58.5" customHeight="1" x14ac:dyDescent="0.2">
      <c r="A99" s="47">
        <v>0</v>
      </c>
      <c r="B99" s="47"/>
      <c r="C99" s="48" t="s">
        <v>103</v>
      </c>
      <c r="D99" s="49"/>
      <c r="E99" s="49"/>
      <c r="F99" s="49"/>
      <c r="G99" s="49"/>
      <c r="H99" s="49"/>
      <c r="I99" s="50"/>
      <c r="J99" s="51" t="s">
        <v>104</v>
      </c>
      <c r="K99" s="51"/>
      <c r="L99" s="51"/>
      <c r="M99" s="51"/>
      <c r="N99" s="51"/>
      <c r="O99" s="52" t="s">
        <v>122</v>
      </c>
      <c r="P99" s="53"/>
      <c r="Q99" s="53"/>
      <c r="R99" s="53"/>
      <c r="S99" s="53"/>
      <c r="T99" s="53"/>
      <c r="U99" s="53"/>
      <c r="V99" s="53"/>
      <c r="W99" s="53"/>
      <c r="X99" s="53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5"/>
      <c r="BR99" s="44"/>
      <c r="BS99" s="44"/>
      <c r="BT99" s="44"/>
      <c r="BU99" s="44"/>
      <c r="BV99" s="44"/>
      <c r="BW99" s="44"/>
      <c r="BX99" s="44"/>
      <c r="BY99" s="44"/>
      <c r="BZ99" s="45"/>
    </row>
    <row r="100" spans="1:78" ht="15.75" x14ac:dyDescent="0.2">
      <c r="A100" s="31"/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15.95" customHeight="1" x14ac:dyDescent="0.2">
      <c r="A101" s="92" t="s">
        <v>65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</row>
    <row r="102" spans="1:78" ht="15.95" customHeight="1" x14ac:dyDescent="0.2">
      <c r="A102" s="134" t="s">
        <v>128</v>
      </c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4"/>
      <c r="AZ102" s="134"/>
      <c r="BA102" s="134"/>
      <c r="BB102" s="134"/>
      <c r="BC102" s="134"/>
      <c r="BD102" s="134"/>
      <c r="BE102" s="134"/>
      <c r="BF102" s="134"/>
      <c r="BG102" s="134"/>
      <c r="BH102" s="134"/>
      <c r="BI102" s="134"/>
      <c r="BJ102" s="134"/>
      <c r="BK102" s="134"/>
      <c r="BL102" s="134"/>
    </row>
    <row r="103" spans="1:78" ht="15.75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15.95" customHeight="1" x14ac:dyDescent="0.2">
      <c r="A104" s="92" t="s">
        <v>47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</row>
    <row r="105" spans="1:78" ht="75" customHeight="1" x14ac:dyDescent="0.2">
      <c r="A105" s="134" t="s">
        <v>129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</row>
    <row r="106" spans="1:78" ht="15.95" customHeight="1" x14ac:dyDescent="0.2">
      <c r="A106" s="17"/>
      <c r="B106" s="17"/>
      <c r="C106" s="17"/>
      <c r="D106" s="17"/>
      <c r="E106" s="17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77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12" customHeight="1" x14ac:dyDescent="0.2">
      <c r="A108" s="30" t="s">
        <v>68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s="30" customFormat="1" ht="12" customHeight="1" x14ac:dyDescent="0.2">
      <c r="A109" s="30" t="s">
        <v>69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</row>
    <row r="110" spans="1:78" ht="15.95" customHeight="1" x14ac:dyDescent="0.25">
      <c r="A110" s="29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ht="42" customHeight="1" x14ac:dyDescent="0.25">
      <c r="A111" s="131" t="s">
        <v>108</v>
      </c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3"/>
      <c r="AO111" s="3"/>
      <c r="AP111" s="110" t="s">
        <v>109</v>
      </c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1"/>
      <c r="BH111" s="111"/>
    </row>
    <row r="112" spans="1:78" x14ac:dyDescent="0.2">
      <c r="W112" s="130" t="s">
        <v>8</v>
      </c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4"/>
      <c r="AO112" s="4"/>
      <c r="AP112" s="130" t="s">
        <v>73</v>
      </c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</row>
    <row r="115" spans="1:60" ht="40.5" customHeight="1" x14ac:dyDescent="0.25">
      <c r="A115" s="131" t="s">
        <v>130</v>
      </c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3"/>
      <c r="AO115" s="3"/>
      <c r="AP115" s="110" t="s">
        <v>131</v>
      </c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</row>
    <row r="116" spans="1:60" x14ac:dyDescent="0.2">
      <c r="W116" s="130" t="s">
        <v>8</v>
      </c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4"/>
      <c r="AO116" s="4"/>
      <c r="AP116" s="130" t="s">
        <v>73</v>
      </c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</row>
  </sheetData>
  <mergeCells count="452">
    <mergeCell ref="O86:BQ86"/>
    <mergeCell ref="O88:BQ88"/>
    <mergeCell ref="A88:B88"/>
    <mergeCell ref="C88:I88"/>
    <mergeCell ref="J88:N88"/>
    <mergeCell ref="A87:B87"/>
    <mergeCell ref="A91:B91"/>
    <mergeCell ref="C91:I91"/>
    <mergeCell ref="J91:N91"/>
    <mergeCell ref="O91:BQ91"/>
    <mergeCell ref="A90:B90"/>
    <mergeCell ref="C90:I90"/>
    <mergeCell ref="J90:N90"/>
    <mergeCell ref="O90:BQ90"/>
    <mergeCell ref="AS68:AW68"/>
    <mergeCell ref="AI69:AM69"/>
    <mergeCell ref="AN69:AR69"/>
    <mergeCell ref="AS69:AW69"/>
    <mergeCell ref="O85:BQ85"/>
    <mergeCell ref="BC70:BG70"/>
    <mergeCell ref="BM70:BQ70"/>
    <mergeCell ref="BH70:BL70"/>
    <mergeCell ref="BC68:BG68"/>
    <mergeCell ref="BC69:BG69"/>
    <mergeCell ref="BM71:BQ71"/>
    <mergeCell ref="AI71:AM71"/>
    <mergeCell ref="AN71:AR71"/>
    <mergeCell ref="AS71:AW71"/>
    <mergeCell ref="AX71:BB71"/>
    <mergeCell ref="BC71:BG71"/>
    <mergeCell ref="BH71:BL71"/>
    <mergeCell ref="AA21:AI21"/>
    <mergeCell ref="AK21:BC21"/>
    <mergeCell ref="AI70:AM70"/>
    <mergeCell ref="AN70:AR70"/>
    <mergeCell ref="AS70:AW70"/>
    <mergeCell ref="AX70:BB70"/>
    <mergeCell ref="AU18:BB18"/>
    <mergeCell ref="BE20:BL20"/>
    <mergeCell ref="BE21:BL21"/>
    <mergeCell ref="AU42:AY42"/>
    <mergeCell ref="G25:BL25"/>
    <mergeCell ref="A38:BQ38"/>
    <mergeCell ref="BN43:BQ43"/>
    <mergeCell ref="BN42:BQ42"/>
    <mergeCell ref="C43:Z43"/>
    <mergeCell ref="AK43:AO43"/>
    <mergeCell ref="AF43:AJ43"/>
    <mergeCell ref="AA43:AE43"/>
    <mergeCell ref="A44:B44"/>
    <mergeCell ref="A49:B49"/>
    <mergeCell ref="AF44:AJ44"/>
    <mergeCell ref="AZ44:BC44"/>
    <mergeCell ref="AU44:AY44"/>
    <mergeCell ref="AA44:AE44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A37:BQ37"/>
    <mergeCell ref="BD40:BQ40"/>
    <mergeCell ref="BN41:BQ41"/>
    <mergeCell ref="AU15:BB15"/>
    <mergeCell ref="C42:Z42"/>
    <mergeCell ref="BI41:BM41"/>
    <mergeCell ref="AO2:BL6"/>
    <mergeCell ref="A7:BL7"/>
    <mergeCell ref="A8:BL8"/>
    <mergeCell ref="A9:BL9"/>
    <mergeCell ref="BI43:BM43"/>
    <mergeCell ref="AA42:AE42"/>
    <mergeCell ref="AF42:AJ42"/>
    <mergeCell ref="AK42:AO42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G26:BL26"/>
    <mergeCell ref="A34:F34"/>
    <mergeCell ref="G34:BL34"/>
    <mergeCell ref="A39:BQ39"/>
    <mergeCell ref="C40:Z41"/>
    <mergeCell ref="C44:Z44"/>
    <mergeCell ref="AK44:AO44"/>
    <mergeCell ref="C49:BQ49"/>
    <mergeCell ref="BN44:BQ44"/>
    <mergeCell ref="AP44:AT44"/>
    <mergeCell ref="AP116:BH116"/>
    <mergeCell ref="A115:V115"/>
    <mergeCell ref="W115:AM115"/>
    <mergeCell ref="AP115:BH115"/>
    <mergeCell ref="W116:AM116"/>
    <mergeCell ref="AP112:BH112"/>
    <mergeCell ref="A105:BL105"/>
    <mergeCell ref="C87:I87"/>
    <mergeCell ref="W112:AM112"/>
    <mergeCell ref="A111:V111"/>
    <mergeCell ref="W111:AM111"/>
    <mergeCell ref="A101:BL101"/>
    <mergeCell ref="A102:BL102"/>
    <mergeCell ref="A92:B92"/>
    <mergeCell ref="C92:I92"/>
    <mergeCell ref="J92:N92"/>
    <mergeCell ref="O92:BQ92"/>
    <mergeCell ref="A95:B95"/>
    <mergeCell ref="C95:I95"/>
    <mergeCell ref="A55:BN55"/>
    <mergeCell ref="A54:BN54"/>
    <mergeCell ref="C50:BQ50"/>
    <mergeCell ref="C51:BQ51"/>
    <mergeCell ref="AN68:AR68"/>
    <mergeCell ref="C86:I86"/>
    <mergeCell ref="J86:N86"/>
    <mergeCell ref="C69:I69"/>
    <mergeCell ref="J69:N69"/>
    <mergeCell ref="O69:X69"/>
    <mergeCell ref="C70:I70"/>
    <mergeCell ref="J70:N70"/>
    <mergeCell ref="A70:B70"/>
    <mergeCell ref="AD70:AH70"/>
    <mergeCell ref="A83:BQ83"/>
    <mergeCell ref="A85:B85"/>
    <mergeCell ref="C85:I85"/>
    <mergeCell ref="J85:N85"/>
    <mergeCell ref="AX69:BB69"/>
    <mergeCell ref="BM67:BQ67"/>
    <mergeCell ref="BH67:BL67"/>
    <mergeCell ref="AD67:AH67"/>
    <mergeCell ref="AX67:BB67"/>
    <mergeCell ref="AX68:BB68"/>
    <mergeCell ref="AP111:BH111"/>
    <mergeCell ref="AN66:BB66"/>
    <mergeCell ref="A63:BQ63"/>
    <mergeCell ref="C68:I68"/>
    <mergeCell ref="J87:N87"/>
    <mergeCell ref="A86:B86"/>
    <mergeCell ref="A69:B69"/>
    <mergeCell ref="O70:X70"/>
    <mergeCell ref="Y70:AC70"/>
    <mergeCell ref="A68:B68"/>
    <mergeCell ref="Y69:AC69"/>
    <mergeCell ref="O87:BQ87"/>
    <mergeCell ref="BC67:BG67"/>
    <mergeCell ref="A64:BQ64"/>
    <mergeCell ref="AD69:AH69"/>
    <mergeCell ref="AI68:AM68"/>
    <mergeCell ref="BH68:BL68"/>
    <mergeCell ref="BM68:BQ68"/>
    <mergeCell ref="BM69:BQ69"/>
    <mergeCell ref="BH69:BL69"/>
    <mergeCell ref="AS67:AW67"/>
    <mergeCell ref="AN67:AR67"/>
    <mergeCell ref="AI67:AM67"/>
    <mergeCell ref="BC66:BQ66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BD43:BH43"/>
    <mergeCell ref="S57:W57"/>
    <mergeCell ref="X57:AB57"/>
    <mergeCell ref="AC57:AH57"/>
    <mergeCell ref="C58:R58"/>
    <mergeCell ref="S58:W58"/>
    <mergeCell ref="BD41:BH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AZ41:BC41"/>
    <mergeCell ref="A35:F35"/>
    <mergeCell ref="G35:BL35"/>
    <mergeCell ref="X58:AB58"/>
    <mergeCell ref="AC58:AH58"/>
    <mergeCell ref="A50:B50"/>
    <mergeCell ref="A51:B51"/>
    <mergeCell ref="AS60:AX60"/>
    <mergeCell ref="AY60:BC60"/>
    <mergeCell ref="AY58:BC58"/>
    <mergeCell ref="BI57:BN57"/>
    <mergeCell ref="BI59:BN59"/>
    <mergeCell ref="BD60:BH60"/>
    <mergeCell ref="A104:BL104"/>
    <mergeCell ref="AK41:AO41"/>
    <mergeCell ref="A43:B43"/>
    <mergeCell ref="AD68:AH68"/>
    <mergeCell ref="AF41:AJ41"/>
    <mergeCell ref="A47:BQ47"/>
    <mergeCell ref="C56:R57"/>
    <mergeCell ref="S56:AH56"/>
    <mergeCell ref="AI56:AX56"/>
    <mergeCell ref="AS57:AX57"/>
    <mergeCell ref="AP43:AT43"/>
    <mergeCell ref="BD44:BH44"/>
    <mergeCell ref="BI44:BM44"/>
    <mergeCell ref="AZ43:BC43"/>
    <mergeCell ref="AU43:AY43"/>
    <mergeCell ref="AZ42:BC42"/>
    <mergeCell ref="BD42:BH42"/>
    <mergeCell ref="AP42:AT42"/>
    <mergeCell ref="AY59:BC59"/>
    <mergeCell ref="AY57:BC57"/>
    <mergeCell ref="BD57:BH57"/>
    <mergeCell ref="AI59:AM59"/>
    <mergeCell ref="AN59:AR59"/>
    <mergeCell ref="AS59:AX59"/>
    <mergeCell ref="AN58:AR58"/>
    <mergeCell ref="AS58:AX58"/>
    <mergeCell ref="AI57:AM57"/>
    <mergeCell ref="AN57:AR57"/>
    <mergeCell ref="A45:B45"/>
    <mergeCell ref="C45:Z45"/>
    <mergeCell ref="A56:B57"/>
    <mergeCell ref="A58:B58"/>
    <mergeCell ref="A59:B59"/>
    <mergeCell ref="A60:B60"/>
    <mergeCell ref="AI60:AM60"/>
    <mergeCell ref="AN60:AR60"/>
    <mergeCell ref="C59:R59"/>
    <mergeCell ref="S59:W59"/>
    <mergeCell ref="X59:AB59"/>
    <mergeCell ref="AC59:AH59"/>
    <mergeCell ref="C60:R60"/>
    <mergeCell ref="S60:W60"/>
    <mergeCell ref="X60:AB60"/>
    <mergeCell ref="AC60:AH60"/>
    <mergeCell ref="A52:B52"/>
    <mergeCell ref="C52:BQ52"/>
    <mergeCell ref="BD58:BH58"/>
    <mergeCell ref="BI58:BN58"/>
    <mergeCell ref="BI60:BN60"/>
    <mergeCell ref="BD59:BH59"/>
    <mergeCell ref="AY56:BN56"/>
    <mergeCell ref="AI58:AM58"/>
    <mergeCell ref="BD45:BH45"/>
    <mergeCell ref="BI45:BM45"/>
    <mergeCell ref="BN45:BQ45"/>
    <mergeCell ref="AA45:AE45"/>
    <mergeCell ref="AF45:AJ45"/>
    <mergeCell ref="AK45:AO45"/>
    <mergeCell ref="AP45:AT45"/>
    <mergeCell ref="AU45:AY45"/>
    <mergeCell ref="AZ45:BC45"/>
    <mergeCell ref="AN61:AR61"/>
    <mergeCell ref="AS61:AX61"/>
    <mergeCell ref="AY61:BC61"/>
    <mergeCell ref="BD61:BH61"/>
    <mergeCell ref="BI61:BN61"/>
    <mergeCell ref="A61:B61"/>
    <mergeCell ref="C61:R61"/>
    <mergeCell ref="S61:W61"/>
    <mergeCell ref="X61:AB61"/>
    <mergeCell ref="AC61:AH61"/>
    <mergeCell ref="AI61:AM61"/>
    <mergeCell ref="A71:B71"/>
    <mergeCell ref="C71:I71"/>
    <mergeCell ref="J71:N71"/>
    <mergeCell ref="O71:X71"/>
    <mergeCell ref="Y71:AC71"/>
    <mergeCell ref="AD71:AH71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AN76:AR76"/>
    <mergeCell ref="AS76:AW76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AD76:AH76"/>
    <mergeCell ref="AI76:AM76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BM81:BQ81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93:B93"/>
    <mergeCell ref="C93:I93"/>
    <mergeCell ref="J93:N93"/>
    <mergeCell ref="O93:BQ93"/>
    <mergeCell ref="A89:B89"/>
    <mergeCell ref="C89:I89"/>
    <mergeCell ref="J89:N89"/>
    <mergeCell ref="O89:BQ89"/>
    <mergeCell ref="A98:B98"/>
    <mergeCell ref="C98:I98"/>
    <mergeCell ref="J98:N98"/>
    <mergeCell ref="O98:BQ98"/>
    <mergeCell ref="J95:N95"/>
    <mergeCell ref="O95:BQ95"/>
    <mergeCell ref="A96:B96"/>
    <mergeCell ref="C96:I96"/>
    <mergeCell ref="J96:N96"/>
    <mergeCell ref="A99:B99"/>
    <mergeCell ref="C99:I99"/>
    <mergeCell ref="J99:N99"/>
    <mergeCell ref="O99:BQ99"/>
    <mergeCell ref="A94:B94"/>
    <mergeCell ref="C94:I94"/>
    <mergeCell ref="J94:N94"/>
    <mergeCell ref="O94:BQ94"/>
    <mergeCell ref="A97:B97"/>
    <mergeCell ref="C97:I97"/>
    <mergeCell ref="J97:N97"/>
    <mergeCell ref="O97:BQ97"/>
    <mergeCell ref="O96:BQ96"/>
  </mergeCells>
  <phoneticPr fontId="0" type="noConversion"/>
  <conditionalFormatting sqref="C84 C103 C70 C88 C90 C94">
    <cfRule type="cellIs" dxfId="41" priority="51" stopIfTrue="1" operator="equal">
      <formula>$C69</formula>
    </cfRule>
  </conditionalFormatting>
  <conditionalFormatting sqref="A70:B70 A84:B84 A88:B88 A103:B103 A60:B60 A82:B82 A100:B100 A90:B90 A91:A92">
    <cfRule type="cellIs" dxfId="40" priority="52" stopIfTrue="1" operator="equal">
      <formula>0</formula>
    </cfRule>
  </conditionalFormatting>
  <conditionalFormatting sqref="A61:B61">
    <cfRule type="cellIs" dxfId="39" priority="50" stopIfTrue="1" operator="equal">
      <formula>0</formula>
    </cfRule>
  </conditionalFormatting>
  <conditionalFormatting sqref="C82">
    <cfRule type="cellIs" dxfId="38" priority="54" stopIfTrue="1" operator="equal">
      <formula>$C70</formula>
    </cfRule>
  </conditionalFormatting>
  <conditionalFormatting sqref="C71">
    <cfRule type="cellIs" dxfId="37" priority="47" stopIfTrue="1" operator="equal">
      <formula>$C70</formula>
    </cfRule>
  </conditionalFormatting>
  <conditionalFormatting sqref="A71:B71">
    <cfRule type="cellIs" dxfId="36" priority="48" stopIfTrue="1" operator="equal">
      <formula>0</formula>
    </cfRule>
  </conditionalFormatting>
  <conditionalFormatting sqref="C72">
    <cfRule type="cellIs" dxfId="35" priority="45" stopIfTrue="1" operator="equal">
      <formula>$C71</formula>
    </cfRule>
  </conditionalFormatting>
  <conditionalFormatting sqref="A72:B72">
    <cfRule type="cellIs" dxfId="34" priority="46" stopIfTrue="1" operator="equal">
      <formula>0</formula>
    </cfRule>
  </conditionalFormatting>
  <conditionalFormatting sqref="C73">
    <cfRule type="cellIs" dxfId="33" priority="43" stopIfTrue="1" operator="equal">
      <formula>$C72</formula>
    </cfRule>
  </conditionalFormatting>
  <conditionalFormatting sqref="A73:B73">
    <cfRule type="cellIs" dxfId="32" priority="44" stopIfTrue="1" operator="equal">
      <formula>0</formula>
    </cfRule>
  </conditionalFormatting>
  <conditionalFormatting sqref="C74">
    <cfRule type="cellIs" dxfId="31" priority="41" stopIfTrue="1" operator="equal">
      <formula>$C73</formula>
    </cfRule>
  </conditionalFormatting>
  <conditionalFormatting sqref="A74:B74">
    <cfRule type="cellIs" dxfId="30" priority="42" stopIfTrue="1" operator="equal">
      <formula>0</formula>
    </cfRule>
  </conditionalFormatting>
  <conditionalFormatting sqref="C75">
    <cfRule type="cellIs" dxfId="29" priority="39" stopIfTrue="1" operator="equal">
      <formula>$C74</formula>
    </cfRule>
  </conditionalFormatting>
  <conditionalFormatting sqref="A75:B75">
    <cfRule type="cellIs" dxfId="28" priority="40" stopIfTrue="1" operator="equal">
      <formula>0</formula>
    </cfRule>
  </conditionalFormatting>
  <conditionalFormatting sqref="C76">
    <cfRule type="cellIs" dxfId="27" priority="37" stopIfTrue="1" operator="equal">
      <formula>$C75</formula>
    </cfRule>
  </conditionalFormatting>
  <conditionalFormatting sqref="A76:B76">
    <cfRule type="cellIs" dxfId="26" priority="38" stopIfTrue="1" operator="equal">
      <formula>0</formula>
    </cfRule>
  </conditionalFormatting>
  <conditionalFormatting sqref="C77">
    <cfRule type="cellIs" dxfId="25" priority="35" stopIfTrue="1" operator="equal">
      <formula>$C76</formula>
    </cfRule>
  </conditionalFormatting>
  <conditionalFormatting sqref="A77:B77">
    <cfRule type="cellIs" dxfId="24" priority="36" stopIfTrue="1" operator="equal">
      <formula>0</formula>
    </cfRule>
  </conditionalFormatting>
  <conditionalFormatting sqref="C78">
    <cfRule type="cellIs" dxfId="23" priority="33" stopIfTrue="1" operator="equal">
      <formula>$C77</formula>
    </cfRule>
  </conditionalFormatting>
  <conditionalFormatting sqref="A78:B78">
    <cfRule type="cellIs" dxfId="22" priority="34" stopIfTrue="1" operator="equal">
      <formula>0</formula>
    </cfRule>
  </conditionalFormatting>
  <conditionalFormatting sqref="C79">
    <cfRule type="cellIs" dxfId="21" priority="31" stopIfTrue="1" operator="equal">
      <formula>$C78</formula>
    </cfRule>
  </conditionalFormatting>
  <conditionalFormatting sqref="A79:B79">
    <cfRule type="cellIs" dxfId="20" priority="32" stopIfTrue="1" operator="equal">
      <formula>0</formula>
    </cfRule>
  </conditionalFormatting>
  <conditionalFormatting sqref="C80">
    <cfRule type="cellIs" dxfId="19" priority="29" stopIfTrue="1" operator="equal">
      <formula>$C79</formula>
    </cfRule>
  </conditionalFormatting>
  <conditionalFormatting sqref="A80:B80">
    <cfRule type="cellIs" dxfId="18" priority="30" stopIfTrue="1" operator="equal">
      <formula>0</formula>
    </cfRule>
  </conditionalFormatting>
  <conditionalFormatting sqref="C81">
    <cfRule type="cellIs" dxfId="17" priority="27" stopIfTrue="1" operator="equal">
      <formula>$C80</formula>
    </cfRule>
  </conditionalFormatting>
  <conditionalFormatting sqref="A81:B81">
    <cfRule type="cellIs" dxfId="16" priority="28" stopIfTrue="1" operator="equal">
      <formula>0</formula>
    </cfRule>
  </conditionalFormatting>
  <conditionalFormatting sqref="C100">
    <cfRule type="cellIs" dxfId="15" priority="56" stopIfTrue="1" operator="equal">
      <formula>$C88</formula>
    </cfRule>
  </conditionalFormatting>
  <conditionalFormatting sqref="A89:B89">
    <cfRule type="cellIs" dxfId="14" priority="24" stopIfTrue="1" operator="equal">
      <formula>0</formula>
    </cfRule>
  </conditionalFormatting>
  <conditionalFormatting sqref="A93:B93">
    <cfRule type="cellIs" dxfId="13" priority="20" stopIfTrue="1" operator="equal">
      <formula>0</formula>
    </cfRule>
  </conditionalFormatting>
  <conditionalFormatting sqref="A94:B94 A95:A96">
    <cfRule type="cellIs" dxfId="12" priority="18" stopIfTrue="1" operator="equal">
      <formula>0</formula>
    </cfRule>
  </conditionalFormatting>
  <conditionalFormatting sqref="A97:B97">
    <cfRule type="cellIs" dxfId="11" priority="16" stopIfTrue="1" operator="equal">
      <formula>0</formula>
    </cfRule>
  </conditionalFormatting>
  <conditionalFormatting sqref="C98">
    <cfRule type="cellIs" dxfId="10" priority="13" stopIfTrue="1" operator="equal">
      <formula>$C97</formula>
    </cfRule>
  </conditionalFormatting>
  <conditionalFormatting sqref="A98:B98">
    <cfRule type="cellIs" dxfId="9" priority="14" stopIfTrue="1" operator="equal">
      <formula>0</formula>
    </cfRule>
  </conditionalFormatting>
  <conditionalFormatting sqref="A99:B99">
    <cfRule type="cellIs" dxfId="8" priority="12" stopIfTrue="1" operator="equal">
      <formula>0</formula>
    </cfRule>
  </conditionalFormatting>
  <conditionalFormatting sqref="C89">
    <cfRule type="cellIs" dxfId="7" priority="8" stopIfTrue="1" operator="equal">
      <formula>$C88</formula>
    </cfRule>
  </conditionalFormatting>
  <conditionalFormatting sqref="C91">
    <cfRule type="cellIs" dxfId="6" priority="7" stopIfTrue="1" operator="equal">
      <formula>$C90</formula>
    </cfRule>
  </conditionalFormatting>
  <conditionalFormatting sqref="C92">
    <cfRule type="cellIs" dxfId="5" priority="6" stopIfTrue="1" operator="equal">
      <formula>$C91</formula>
    </cfRule>
  </conditionalFormatting>
  <conditionalFormatting sqref="C93">
    <cfRule type="cellIs" dxfId="4" priority="5" stopIfTrue="1" operator="equal">
      <formula>$C92</formula>
    </cfRule>
  </conditionalFormatting>
  <conditionalFormatting sqref="C95">
    <cfRule type="cellIs" dxfId="3" priority="4" stopIfTrue="1" operator="equal">
      <formula>$C94</formula>
    </cfRule>
  </conditionalFormatting>
  <conditionalFormatting sqref="C96">
    <cfRule type="cellIs" dxfId="2" priority="3" stopIfTrue="1" operator="equal">
      <formula>$C95</formula>
    </cfRule>
  </conditionalFormatting>
  <conditionalFormatting sqref="C97">
    <cfRule type="cellIs" dxfId="1" priority="2" stopIfTrue="1" operator="equal">
      <formula>$C96</formula>
    </cfRule>
  </conditionalFormatting>
  <conditionalFormatting sqref="C99">
    <cfRule type="cellIs" dxfId="0" priority="1" stopIfTrue="1" operator="equal">
      <formula>$C98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0712152</vt:lpstr>
      <vt:lpstr>'0712152'!Область_друку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2023-02-15T07:42:44Z</cp:lastPrinted>
  <dcterms:created xsi:type="dcterms:W3CDTF">2016-08-10T10:53:25Z</dcterms:created>
  <dcterms:modified xsi:type="dcterms:W3CDTF">2023-02-23T10:55:13Z</dcterms:modified>
</cp:coreProperties>
</file>