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EM-18\Pochta\2024\Березень\1103\Звіти охорона\"/>
    </mc:Choice>
  </mc:AlternateContent>
  <bookViews>
    <workbookView xWindow="-255" yWindow="-60" windowWidth="25440" windowHeight="14385"/>
  </bookViews>
  <sheets>
    <sheet name="0712152" sheetId="1" r:id="rId1"/>
  </sheets>
  <definedNames>
    <definedName name="_xlnm.Print_Area" localSheetId="0">'0712152'!$A$1:$BQ$136</definedName>
  </definedNames>
  <calcPr calcId="152511"/>
</workbook>
</file>

<file path=xl/calcChain.xml><?xml version="1.0" encoding="utf-8"?>
<calcChain xmlns="http://schemas.openxmlformats.org/spreadsheetml/2006/main">
  <c r="AX95" i="1" l="1"/>
  <c r="BH95" i="1"/>
  <c r="BC95" i="1"/>
  <c r="BM95" i="1" s="1"/>
  <c r="AX94" i="1"/>
  <c r="AX92" i="1"/>
  <c r="AI92" i="1"/>
  <c r="AX91" i="1"/>
  <c r="AI91" i="1"/>
  <c r="AX90" i="1"/>
  <c r="AI90" i="1"/>
  <c r="BC89" i="1"/>
  <c r="AX89" i="1"/>
  <c r="AI89" i="1"/>
  <c r="BC87" i="1"/>
  <c r="AI87" i="1"/>
  <c r="AX85" i="1"/>
  <c r="BC83" i="1"/>
  <c r="BM83" i="1" s="1"/>
  <c r="AX83" i="1"/>
  <c r="AI83" i="1"/>
  <c r="BC82" i="1"/>
  <c r="BM82" i="1" s="1"/>
  <c r="AX82" i="1"/>
  <c r="AI82" i="1"/>
  <c r="BH81" i="1"/>
  <c r="BC81" i="1"/>
  <c r="AX81" i="1"/>
  <c r="AI81" i="1"/>
  <c r="AX80" i="1"/>
  <c r="BM81" i="1" l="1"/>
  <c r="AI80" i="1" l="1"/>
  <c r="BH80" i="1"/>
  <c r="BC80" i="1"/>
  <c r="S68" i="1"/>
  <c r="BM80" i="1" l="1"/>
  <c r="BI45" i="1"/>
  <c r="BD45" i="1"/>
  <c r="BN45" i="1" s="1"/>
  <c r="AZ45" i="1"/>
  <c r="AP46" i="1"/>
  <c r="AK45" i="1"/>
  <c r="AA46" i="1"/>
  <c r="BH94" i="1"/>
  <c r="BC94" i="1"/>
  <c r="BM94" i="1" s="1"/>
  <c r="BH92" i="1"/>
  <c r="BC92" i="1"/>
  <c r="BM92" i="1" s="1"/>
  <c r="BH91" i="1"/>
  <c r="BC91" i="1"/>
  <c r="BM91" i="1" s="1"/>
  <c r="BH90" i="1"/>
  <c r="BC90" i="1"/>
  <c r="BM90" i="1" s="1"/>
  <c r="BH89" i="1"/>
  <c r="BM89" i="1" s="1"/>
  <c r="BH87" i="1"/>
  <c r="BM87" i="1" s="1"/>
  <c r="BH86" i="1"/>
  <c r="BC86" i="1"/>
  <c r="BH85" i="1"/>
  <c r="BC85" i="1"/>
  <c r="BM85" i="1" s="1"/>
  <c r="BH79" i="1"/>
  <c r="BC79" i="1"/>
  <c r="BM79" i="1" s="1"/>
  <c r="BH78" i="1"/>
  <c r="BC78" i="1"/>
  <c r="BD68" i="1"/>
  <c r="AY68" i="1"/>
  <c r="BI68" i="1" s="1"/>
  <c r="AS68" i="1"/>
  <c r="AC68" i="1"/>
  <c r="BD67" i="1"/>
  <c r="AY67" i="1"/>
  <c r="BI67" i="1" s="1"/>
  <c r="AS67" i="1"/>
  <c r="AC67" i="1"/>
  <c r="BI46" i="1"/>
  <c r="AZ46" i="1"/>
  <c r="BI44" i="1"/>
  <c r="BD44" i="1"/>
  <c r="BN44" i="1" s="1"/>
  <c r="AZ44" i="1"/>
  <c r="AK44" i="1"/>
  <c r="BD46" i="1" l="1"/>
  <c r="BN46" i="1" s="1"/>
  <c r="AK46" i="1"/>
</calcChain>
</file>

<file path=xl/sharedStrings.xml><?xml version="1.0" encoding="utf-8"?>
<sst xmlns="http://schemas.openxmlformats.org/spreadsheetml/2006/main" count="279" uniqueCount="147">
  <si>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</si>
  <si>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</si>
  <si>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</si>
  <si>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</si>
  <si>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</si>
  <si>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</si>
  <si>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</si>
  <si>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</si>
  <si>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</si>
  <si>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</si>
  <si>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</si>
  <si>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</si>
  <si>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</si>
  <si>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</si>
  <si>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</si>
  <si>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</si>
  <si>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</si>
  <si>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</si>
  <si>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</si>
  <si>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</si>
  <si>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</si>
  <si>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</si>
  <si>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</si>
  <si>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</si>
  <si>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</si>
  <si>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</si>
  <si>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</si>
  <si>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</si>
  <si>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</si>
  <si>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</si>
  <si>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</si>
  <si>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</si>
  <si>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</si>
  <si>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</si>
  <si>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</si>
  <si>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</si>
  <si>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</si>
  <si>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</si>
  <si>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</si>
  <si>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</si>
  <si>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</si>
  <si>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</si>
  <si>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</si>
  <si>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</si>
  <si>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</si>
  <si>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</si>
  <si>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</si>
  <si>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</si>
  <si>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</si>
  <si>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</si>
  <si>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</si>
  <si>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</si>
  <si>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</si>
  <si>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</si>
  <si>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</si>
  <si>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</si>
  <si>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</si>
  <si>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</si>
  <si>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</si>
  <si>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</si>
  <si>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</si>
  <si>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</si>
  <si>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</si>
  <si>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</si>
  <si>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</si>
  <si>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</si>
  <si>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</si>
  <si>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</si>
  <si>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</si>
  <si>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</si>
  <si>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</si>
  <si>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</si>
  <si>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</si>
  <si>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</si>
  <si>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</si>
  <si>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</si>
  <si>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</si>
  <si>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</si>
  <si>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</si>
  <si>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</si>
  <si>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</si>
  <si>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Підвищення якості та ефективності надання медичної допомоги, збереження та зміцнення здоров"я населення, зростання тривалості життя та зниження рівня захворюваності, інвалідності і смертності</t>
  </si>
  <si>
    <t>Забезпечення проведення відшкодування вартості витратних матеріалів та виробів медичного призначення, оплата послуг</t>
  </si>
  <si>
    <t>Забезпечення виконання місцевих та державних програм.</t>
  </si>
  <si>
    <t>Забезпечення  функцій та завдань у сфері охорони здоров'я</t>
  </si>
  <si>
    <t>УСЬОГО</t>
  </si>
  <si>
    <t>Усього</t>
  </si>
  <si>
    <t>затрат</t>
  </si>
  <si>
    <t/>
  </si>
  <si>
    <t>кількість закладів, що забезпечують реалізацію програми</t>
  </si>
  <si>
    <t>од.</t>
  </si>
  <si>
    <t>Мережа закладів</t>
  </si>
  <si>
    <t>грн.</t>
  </si>
  <si>
    <t>Кошторис</t>
  </si>
  <si>
    <t>продукту</t>
  </si>
  <si>
    <t>кількість звернень батьків дітей- мешканців Хмельницької міської територіальної громади хворих на цукровий діабет на відшкодування вартості препарату "Глюкагон", виробів медичного призначення та інших витратних матеріалів</t>
  </si>
  <si>
    <t>Підсумкова відомість</t>
  </si>
  <si>
    <t>кількість дітей з малозабезпечених сімей віком до 2-х років, що отримують дитяче харчування</t>
  </si>
  <si>
    <t>осіб</t>
  </si>
  <si>
    <t>кількість обстежень МРТ</t>
  </si>
  <si>
    <t>ефективності</t>
  </si>
  <si>
    <t>Розрахунок</t>
  </si>
  <si>
    <t>середній розмір відшкодування вартості дитячого харчування на одну дитину в місяць</t>
  </si>
  <si>
    <t>середня вартість обстеження МРТ</t>
  </si>
  <si>
    <t>розмір премії на одного працівника</t>
  </si>
  <si>
    <t>Рішення виконавчого комітету</t>
  </si>
  <si>
    <t>якості</t>
  </si>
  <si>
    <t>відсоток мешканців громади, що отримали допомогу відповідно до поданих заяв</t>
  </si>
  <si>
    <t>відс.</t>
  </si>
  <si>
    <t>Статистична звітність</t>
  </si>
  <si>
    <t>Розбіжності відсутні.</t>
  </si>
  <si>
    <t>Здійснення повноважень, встановлених чинним законодавством для виконавчих органів міської ради у сферіі охорони здоров"я на території Хмельницької міської територіальної громади.</t>
  </si>
  <si>
    <t>Програма корисна для досягнення цілей і виконання завдань програми. Завдання виконані.</t>
  </si>
  <si>
    <t>Завдання, передбачені бюджетною  програмою 0712152 "Інші програми та заходи у сфері охорони здоров"я", зокрема забезпечення проведення відшкодування вартості витратних матеріалів та виробів медичного призначення, оплата послуг в 2023 році виконані в повному обсязі. Затверджені паспортом бюджетної програми та фактично проведені видатки, надали можливість забезпечити цілі державної політики, на досягнення яких спрямована реалізація програми. Рівень оцінки ефективності результативних показників високий, програма залишається актуальною для подальшої реалізації.</t>
  </si>
  <si>
    <t>0700000</t>
  </si>
  <si>
    <t>Управління охорони здоров`я Хмельницької міської ради</t>
  </si>
  <si>
    <t>Начальник управління охорони здоров`я Хмельницької міської ради</t>
  </si>
  <si>
    <t>Завідувач фінансового сектору управління охорони здоров`я Хмельницької міської ради</t>
  </si>
  <si>
    <t>Борис ТКАЧ</t>
  </si>
  <si>
    <t>Інна ВОЛИНЕЦЬ</t>
  </si>
  <si>
    <t>38303553</t>
  </si>
  <si>
    <t>2256400000</t>
  </si>
  <si>
    <t xml:space="preserve">  гривень</t>
  </si>
  <si>
    <t>місцевого бюджету на 2023  рік</t>
  </si>
  <si>
    <t>0712152</t>
  </si>
  <si>
    <t>Інші програми та заходи у сфері охорони здоров`я</t>
  </si>
  <si>
    <t>Управління охорони здоров"я Хмельницької міської ради</t>
  </si>
  <si>
    <t>0710000</t>
  </si>
  <si>
    <t>2152</t>
  </si>
  <si>
    <t>0763</t>
  </si>
  <si>
    <t>Видатки на погашення кредиторської заборгованості станом на 01.01.2023 року</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</si>
  <si>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2021-2023 роки"                                 ( зі змінами )</t>
  </si>
  <si>
    <t>Обсяг проведених касових видатків менше запланованих за рахунок  зменшення кількості звернень щодо отримання дитячого харчування та зменшення в  4-му кварталі хворих, які потребують обстеження методом магнітно-резонансної томографії.</t>
  </si>
  <si>
    <t>видатки на преміювання медичних працівників</t>
  </si>
  <si>
    <t>видатки на відшкодування коштів для забезпечення дітей із малозабезпечених сімей дитячим харчуванням</t>
  </si>
  <si>
    <t>видатки на відшкодування  вартості препарату "Глюкагон", виробів медичного призначення та інших витратних матеріалів для індивідуальних глюкометрів дітям, хворим на цукровий діабет</t>
  </si>
  <si>
    <t>видатки на проведення відшкодування вартості обстеження мешканців громади методом магнітно-резонансної томографії</t>
  </si>
  <si>
    <t>видатки на погашення кредиторської заборгованості станом на 01.01.2023 року на проведення відшкодування вартості обстеження мешканців громади методом магнітно-резонансної томографії</t>
  </si>
  <si>
    <t>середній розмір допомоги                                     ( відшкодування вартості витратних матеріалів ) на одну дитину хвору на цукровий діабет</t>
  </si>
  <si>
    <t>рівень погашення кредиторської заборгованості за 2022 рік</t>
  </si>
  <si>
    <t>Фінансова звітність</t>
  </si>
  <si>
    <t>Зменшення кількості звернень щодо отримання дитячого харчування</t>
  </si>
  <si>
    <t>Зменшення в  4-му кварталі хворих, які потребують обстеження методом магнітно-резонансної томографії.</t>
  </si>
  <si>
    <t>Зменшення показника продукту</t>
  </si>
  <si>
    <t>Зменшення кількості звернень.</t>
  </si>
  <si>
    <t>Змінився показник затрат та продукту</t>
  </si>
  <si>
    <t>Середній розмір допомоги збільшився, так як були придбані  помпи.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</si>
</sst>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2">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2" fillId="0" borderId="0" xfId="0" applyFont="1" applyAlignment="1">
      <alignment horizontal="center"/>
    </xf>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17" fillId="0" borderId="0" xfId="0" applyFont="1" applyBorder="1" applyAlignment="1">
      <alignment horizontal="center" vertical="center" wrapText="1"/>
    </xf>
    <xf numFmtId="0" fontId="17" fillId="0" borderId="0" xfId="0" applyNumberFormat="1" applyFont="1" applyBorder="1" applyAlignment="1">
      <alignment horizontal="center" vertical="top" wrapText="1"/>
    </xf>
    <xf numFmtId="0" fontId="18" fillId="0" borderId="0" xfId="0" applyFont="1" applyBorder="1" applyAlignment="1">
      <alignment horizontal="center" vertical="top" wrapText="1"/>
    </xf>
    <xf numFmtId="4" fontId="17" fillId="0" borderId="0" xfId="0" applyNumberFormat="1" applyFont="1" applyBorder="1" applyAlignment="1">
      <alignment horizontal="center" vertical="center" wrapText="1"/>
    </xf>
    <xf numFmtId="4" fontId="16"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7" fillId="0" borderId="5" xfId="0" applyNumberFormat="1" applyFont="1" applyBorder="1" applyAlignment="1">
      <alignment horizontal="center" vertical="center" wrapText="1"/>
    </xf>
    <xf numFmtId="0" fontId="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49" fontId="2" fillId="0" borderId="5" xfId="0" applyNumberFormat="1" applyFont="1" applyBorder="1" applyAlignment="1">
      <alignment horizontal="center" vertical="top"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7" fillId="0" borderId="5" xfId="0" applyFont="1" applyBorder="1" applyAlignment="1">
      <alignment horizontal="center" vertical="center" wrapText="1"/>
    </xf>
    <xf numFmtId="49" fontId="7" fillId="0" borderId="4"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xf>
    <xf numFmtId="0" fontId="7" fillId="0" borderId="4" xfId="0" applyFont="1" applyBorder="1" applyAlignment="1">
      <alignment horizontal="center" vertical="top" wrapText="1"/>
    </xf>
    <xf numFmtId="0" fontId="3"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xf>
    <xf numFmtId="4" fontId="17" fillId="0" borderId="5"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top" wrapText="1"/>
    </xf>
    <xf numFmtId="0" fontId="3" fillId="0" borderId="0" xfId="0" applyFont="1" applyAlignment="1">
      <alignment horizontal="left"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3" fillId="0" borderId="1" xfId="0" quotePrefix="1" applyFont="1" applyBorder="1" applyAlignment="1">
      <alignment horizontal="center" wrapText="1"/>
    </xf>
    <xf numFmtId="0" fontId="0" fillId="0" borderId="1" xfId="0" applyBorder="1" applyAlignment="1">
      <alignment horizontal="center" wrapText="1"/>
    </xf>
    <xf numFmtId="0" fontId="3" fillId="0" borderId="5" xfId="0" applyNumberFormat="1"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3" fillId="0" borderId="10" xfId="0"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6" fillId="0" borderId="4" xfId="0" applyFont="1" applyBorder="1" applyAlignment="1">
      <alignment horizontal="left" vertical="top" wrapText="1"/>
    </xf>
    <xf numFmtId="0" fontId="13" fillId="0" borderId="5" xfId="0" applyFont="1" applyBorder="1" applyAlignment="1">
      <alignment horizontal="center" vertical="center"/>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3" fillId="0" borderId="0" xfId="0" quotePrefix="1" applyFont="1" applyBorder="1" applyAlignment="1">
      <alignment horizontal="left" vertical="top"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2" fillId="0" borderId="5"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4" fillId="0" borderId="1" xfId="0" quotePrefix="1" applyFont="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cellXfs>
  <cellStyles count="1">
    <cellStyle name="Звичайний" xfId="0" builtinId="0"/>
  </cellStyles>
  <dxfs count="5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36"/>
  <sheetViews>
    <sheetView tabSelected="1" topLeftCell="A2" zoomScaleNormal="100" workbookViewId="0">
      <selection activeCell="B47" sqref="B4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0" t="s">
        <v>59</v>
      </c>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9" customHeight="1" x14ac:dyDescent="0.2">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row>
    <row r="4" spans="1:64" ht="15.75" customHeight="1" x14ac:dyDescent="0.2">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row>
    <row r="7" spans="1:64" ht="9.75" hidden="1" customHeight="1" x14ac:dyDescent="0.2">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row>
    <row r="8" spans="1:64" ht="9.75" hidden="1" customHeight="1" x14ac:dyDescent="0.2">
      <c r="A8" s="14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row>
    <row r="9" spans="1:64" ht="8.25" hidden="1" customHeight="1" x14ac:dyDescent="0.2">
      <c r="A9" s="141"/>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row>
    <row r="10" spans="1:64" ht="15.75" x14ac:dyDescent="0.2">
      <c r="A10" s="146" t="s">
        <v>18</v>
      </c>
      <c r="B10" s="146"/>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row>
    <row r="11" spans="1:64" ht="15.75" customHeight="1" x14ac:dyDescent="0.2">
      <c r="A11" s="146" t="s">
        <v>35</v>
      </c>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BB11" s="146"/>
      <c r="BC11" s="146"/>
      <c r="BD11" s="146"/>
      <c r="BE11" s="146"/>
      <c r="BF11" s="146"/>
      <c r="BG11" s="146"/>
      <c r="BH11" s="146"/>
      <c r="BI11" s="146"/>
      <c r="BJ11" s="146"/>
      <c r="BK11" s="146"/>
      <c r="BL11" s="146"/>
    </row>
    <row r="12" spans="1:64" ht="15.75" customHeight="1" x14ac:dyDescent="0.2">
      <c r="A12" s="146" t="s">
        <v>123</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c r="BD12" s="146"/>
      <c r="BE12" s="146"/>
      <c r="BF12" s="146"/>
      <c r="BG12" s="146"/>
      <c r="BH12" s="146"/>
      <c r="BI12" s="146"/>
      <c r="BJ12" s="146"/>
      <c r="BK12" s="146"/>
      <c r="BL12" s="1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47" t="s">
        <v>114</v>
      </c>
      <c r="C14" s="148"/>
      <c r="D14" s="148"/>
      <c r="E14" s="148"/>
      <c r="F14" s="148"/>
      <c r="G14" s="148"/>
      <c r="H14" s="148"/>
      <c r="I14" s="148"/>
      <c r="J14" s="148"/>
      <c r="K14" s="148"/>
      <c r="L14" s="148"/>
      <c r="M14" s="19"/>
      <c r="N14" s="149" t="s">
        <v>115</v>
      </c>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20"/>
      <c r="AU14" s="147" t="s">
        <v>120</v>
      </c>
      <c r="AV14" s="148"/>
      <c r="AW14" s="148"/>
      <c r="AX14" s="148"/>
      <c r="AY14" s="148"/>
      <c r="AZ14" s="148"/>
      <c r="BA14" s="148"/>
      <c r="BB14" s="148"/>
      <c r="BC14" s="20"/>
      <c r="BD14" s="20"/>
      <c r="BE14" s="20"/>
      <c r="BF14" s="20"/>
      <c r="BG14" s="20"/>
      <c r="BH14" s="20"/>
      <c r="BI14" s="20"/>
      <c r="BJ14" s="20"/>
      <c r="BK14" s="20"/>
      <c r="BL14" s="20"/>
    </row>
    <row r="15" spans="1:64" ht="21.75" customHeight="1" x14ac:dyDescent="0.2">
      <c r="A15" s="21"/>
      <c r="B15" s="151" t="s">
        <v>51</v>
      </c>
      <c r="C15" s="151"/>
      <c r="D15" s="151"/>
      <c r="E15" s="151"/>
      <c r="F15" s="151"/>
      <c r="G15" s="151"/>
      <c r="H15" s="151"/>
      <c r="I15" s="151"/>
      <c r="J15" s="151"/>
      <c r="K15" s="151"/>
      <c r="L15" s="151"/>
      <c r="M15" s="21"/>
      <c r="N15" s="152" t="s">
        <v>52</v>
      </c>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21"/>
      <c r="AU15" s="151" t="s">
        <v>53</v>
      </c>
      <c r="AV15" s="151"/>
      <c r="AW15" s="151"/>
      <c r="AX15" s="151"/>
      <c r="AY15" s="151"/>
      <c r="AZ15" s="151"/>
      <c r="BA15" s="151"/>
      <c r="BB15" s="151"/>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47" t="s">
        <v>127</v>
      </c>
      <c r="C17" s="148"/>
      <c r="D17" s="148"/>
      <c r="E17" s="148"/>
      <c r="F17" s="148"/>
      <c r="G17" s="148"/>
      <c r="H17" s="148"/>
      <c r="I17" s="148"/>
      <c r="J17" s="148"/>
      <c r="K17" s="148"/>
      <c r="L17" s="148"/>
      <c r="M17" s="19"/>
      <c r="N17" s="149" t="s">
        <v>126</v>
      </c>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20"/>
      <c r="AU17" s="147" t="s">
        <v>120</v>
      </c>
      <c r="AV17" s="148"/>
      <c r="AW17" s="148"/>
      <c r="AX17" s="148"/>
      <c r="AY17" s="148"/>
      <c r="AZ17" s="148"/>
      <c r="BA17" s="148"/>
      <c r="BB17" s="148"/>
      <c r="BC17" s="24"/>
      <c r="BD17" s="24"/>
      <c r="BE17" s="24"/>
      <c r="BF17" s="24"/>
      <c r="BG17" s="24"/>
      <c r="BH17" s="24"/>
      <c r="BI17" s="24"/>
      <c r="BJ17" s="24"/>
      <c r="BK17" s="24"/>
      <c r="BL17" s="25"/>
    </row>
    <row r="18" spans="1:79" ht="23.25" customHeight="1" x14ac:dyDescent="0.2">
      <c r="A18" s="26"/>
      <c r="B18" s="151" t="s">
        <v>51</v>
      </c>
      <c r="C18" s="151"/>
      <c r="D18" s="151"/>
      <c r="E18" s="151"/>
      <c r="F18" s="151"/>
      <c r="G18" s="151"/>
      <c r="H18" s="151"/>
      <c r="I18" s="151"/>
      <c r="J18" s="151"/>
      <c r="K18" s="151"/>
      <c r="L18" s="151"/>
      <c r="M18" s="21"/>
      <c r="N18" s="152" t="s">
        <v>54</v>
      </c>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21"/>
      <c r="AU18" s="151" t="s">
        <v>53</v>
      </c>
      <c r="AV18" s="151"/>
      <c r="AW18" s="151"/>
      <c r="AX18" s="151"/>
      <c r="AY18" s="151"/>
      <c r="AZ18" s="151"/>
      <c r="BA18" s="151"/>
      <c r="BB18" s="151"/>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47" t="s">
        <v>124</v>
      </c>
      <c r="C20" s="148"/>
      <c r="D20" s="148"/>
      <c r="E20" s="148"/>
      <c r="F20" s="148"/>
      <c r="G20" s="148"/>
      <c r="H20" s="148"/>
      <c r="I20" s="148"/>
      <c r="J20" s="148"/>
      <c r="K20" s="148"/>
      <c r="L20" s="148"/>
      <c r="M20"/>
      <c r="N20" s="147" t="s">
        <v>128</v>
      </c>
      <c r="O20" s="148"/>
      <c r="P20" s="148"/>
      <c r="Q20" s="148"/>
      <c r="R20" s="148"/>
      <c r="S20" s="148"/>
      <c r="T20" s="148"/>
      <c r="U20" s="148"/>
      <c r="V20" s="148"/>
      <c r="W20" s="148"/>
      <c r="X20" s="148"/>
      <c r="Y20" s="148"/>
      <c r="Z20" s="24"/>
      <c r="AA20" s="147" t="s">
        <v>129</v>
      </c>
      <c r="AB20" s="148"/>
      <c r="AC20" s="148"/>
      <c r="AD20" s="148"/>
      <c r="AE20" s="148"/>
      <c r="AF20" s="148"/>
      <c r="AG20" s="148"/>
      <c r="AH20" s="148"/>
      <c r="AI20" s="148"/>
      <c r="AJ20" s="24"/>
      <c r="AK20" s="153" t="s">
        <v>125</v>
      </c>
      <c r="AL20" s="150"/>
      <c r="AM20" s="150"/>
      <c r="AN20" s="150"/>
      <c r="AO20" s="150"/>
      <c r="AP20" s="150"/>
      <c r="AQ20" s="150"/>
      <c r="AR20" s="150"/>
      <c r="AS20" s="150"/>
      <c r="AT20" s="150"/>
      <c r="AU20" s="150"/>
      <c r="AV20" s="150"/>
      <c r="AW20" s="150"/>
      <c r="AX20" s="150"/>
      <c r="AY20" s="150"/>
      <c r="AZ20" s="150"/>
      <c r="BA20" s="150"/>
      <c r="BB20" s="150"/>
      <c r="BC20" s="150"/>
      <c r="BD20" s="24"/>
      <c r="BE20" s="147" t="s">
        <v>121</v>
      </c>
      <c r="BF20" s="148"/>
      <c r="BG20" s="148"/>
      <c r="BH20" s="148"/>
      <c r="BI20" s="148"/>
      <c r="BJ20" s="148"/>
      <c r="BK20" s="148"/>
      <c r="BL20" s="148"/>
    </row>
    <row r="21" spans="1:79" ht="23.25" customHeight="1" x14ac:dyDescent="0.2">
      <c r="A21"/>
      <c r="B21" s="151" t="s">
        <v>51</v>
      </c>
      <c r="C21" s="151"/>
      <c r="D21" s="151"/>
      <c r="E21" s="151"/>
      <c r="F21" s="151"/>
      <c r="G21" s="151"/>
      <c r="H21" s="151"/>
      <c r="I21" s="151"/>
      <c r="J21" s="151"/>
      <c r="K21" s="151"/>
      <c r="L21" s="151"/>
      <c r="M21"/>
      <c r="N21" s="151" t="s">
        <v>55</v>
      </c>
      <c r="O21" s="151"/>
      <c r="P21" s="151"/>
      <c r="Q21" s="151"/>
      <c r="R21" s="151"/>
      <c r="S21" s="151"/>
      <c r="T21" s="151"/>
      <c r="U21" s="151"/>
      <c r="V21" s="151"/>
      <c r="W21" s="151"/>
      <c r="X21" s="151"/>
      <c r="Y21" s="151"/>
      <c r="Z21" s="27"/>
      <c r="AA21" s="154" t="s">
        <v>56</v>
      </c>
      <c r="AB21" s="154"/>
      <c r="AC21" s="154"/>
      <c r="AD21" s="154"/>
      <c r="AE21" s="154"/>
      <c r="AF21" s="154"/>
      <c r="AG21" s="154"/>
      <c r="AH21" s="154"/>
      <c r="AI21" s="154"/>
      <c r="AJ21" s="27"/>
      <c r="AK21" s="155" t="s">
        <v>57</v>
      </c>
      <c r="AL21" s="155"/>
      <c r="AM21" s="155"/>
      <c r="AN21" s="155"/>
      <c r="AO21" s="155"/>
      <c r="AP21" s="155"/>
      <c r="AQ21" s="155"/>
      <c r="AR21" s="155"/>
      <c r="AS21" s="155"/>
      <c r="AT21" s="155"/>
      <c r="AU21" s="155"/>
      <c r="AV21" s="155"/>
      <c r="AW21" s="155"/>
      <c r="AX21" s="155"/>
      <c r="AY21" s="155"/>
      <c r="AZ21" s="155"/>
      <c r="BA21" s="155"/>
      <c r="BB21" s="155"/>
      <c r="BC21" s="155"/>
      <c r="BD21" s="27"/>
      <c r="BE21" s="151" t="s">
        <v>58</v>
      </c>
      <c r="BF21" s="151"/>
      <c r="BG21" s="151"/>
      <c r="BH21" s="151"/>
      <c r="BI21" s="151"/>
      <c r="BJ21" s="151"/>
      <c r="BK21" s="151"/>
      <c r="BL21" s="151"/>
    </row>
    <row r="22" spans="1:79" ht="6.75" customHeight="1" x14ac:dyDescent="0.2"/>
    <row r="23" spans="1:79" ht="15.75" customHeight="1" x14ac:dyDescent="0.2">
      <c r="A23" s="100" t="s">
        <v>80</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row>
    <row r="24" spans="1:79" ht="27.75" customHeight="1" x14ac:dyDescent="0.2">
      <c r="A24" s="142" t="s">
        <v>3</v>
      </c>
      <c r="B24" s="142"/>
      <c r="C24" s="142"/>
      <c r="D24" s="142"/>
      <c r="E24" s="142"/>
      <c r="F24" s="142"/>
      <c r="G24" s="143" t="s">
        <v>38</v>
      </c>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5"/>
    </row>
    <row r="25" spans="1:79" ht="10.5" hidden="1" customHeight="1" x14ac:dyDescent="0.2">
      <c r="A25" s="75" t="s">
        <v>36</v>
      </c>
      <c r="B25" s="75"/>
      <c r="C25" s="75"/>
      <c r="D25" s="75"/>
      <c r="E25" s="75"/>
      <c r="F25" s="75"/>
      <c r="G25" s="105" t="s">
        <v>14</v>
      </c>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7"/>
      <c r="CA25" s="1" t="s">
        <v>49</v>
      </c>
    </row>
    <row r="26" spans="1:79" ht="15.75" customHeight="1" x14ac:dyDescent="0.2">
      <c r="A26" s="75">
        <v>1</v>
      </c>
      <c r="B26" s="75"/>
      <c r="C26" s="75"/>
      <c r="D26" s="75"/>
      <c r="E26" s="75"/>
      <c r="F26" s="75"/>
      <c r="G26" s="89" t="s">
        <v>81</v>
      </c>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1"/>
      <c r="CA26" s="1" t="s">
        <v>47</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100" t="s">
        <v>40</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row>
    <row r="29" spans="1:79" ht="31.5" customHeight="1" x14ac:dyDescent="0.2">
      <c r="A29" s="156" t="s">
        <v>111</v>
      </c>
      <c r="B29" s="150"/>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100" t="s">
        <v>41</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row>
    <row r="32" spans="1:79" ht="27.75" customHeight="1" x14ac:dyDescent="0.2">
      <c r="A32" s="142" t="s">
        <v>3</v>
      </c>
      <c r="B32" s="142"/>
      <c r="C32" s="142"/>
      <c r="D32" s="142"/>
      <c r="E32" s="142"/>
      <c r="F32" s="142"/>
      <c r="G32" s="143" t="s">
        <v>39</v>
      </c>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5"/>
    </row>
    <row r="33" spans="1:79" ht="10.5" hidden="1" customHeight="1" x14ac:dyDescent="0.2">
      <c r="A33" s="75" t="s">
        <v>13</v>
      </c>
      <c r="B33" s="75"/>
      <c r="C33" s="75"/>
      <c r="D33" s="75"/>
      <c r="E33" s="75"/>
      <c r="F33" s="75"/>
      <c r="G33" s="105" t="s">
        <v>14</v>
      </c>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7"/>
      <c r="CA33" s="1" t="s">
        <v>50</v>
      </c>
    </row>
    <row r="34" spans="1:79" ht="15" customHeight="1" x14ac:dyDescent="0.2">
      <c r="A34" s="75">
        <v>1</v>
      </c>
      <c r="B34" s="75"/>
      <c r="C34" s="75"/>
      <c r="D34" s="75"/>
      <c r="E34" s="75"/>
      <c r="F34" s="75"/>
      <c r="G34" s="89" t="s">
        <v>82</v>
      </c>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1"/>
      <c r="CA34" s="1" t="s">
        <v>48</v>
      </c>
    </row>
    <row r="35" spans="1:79" ht="15" customHeight="1" x14ac:dyDescent="0.2">
      <c r="A35" s="75">
        <v>2</v>
      </c>
      <c r="B35" s="75"/>
      <c r="C35" s="75"/>
      <c r="D35" s="75"/>
      <c r="E35" s="75"/>
      <c r="F35" s="75"/>
      <c r="G35" s="89" t="s">
        <v>83</v>
      </c>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1"/>
    </row>
    <row r="37" spans="1:79" ht="15.75" customHeight="1" x14ac:dyDescent="0.2">
      <c r="A37" s="100" t="s">
        <v>74</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row>
    <row r="38" spans="1:79" ht="15.75" customHeight="1" x14ac:dyDescent="0.2">
      <c r="A38" s="100" t="s">
        <v>75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row>
    <row r="39" spans="1:79" ht="15" customHeight="1" x14ac:dyDescent="0.2">
      <c r="A39" s="104" t="s">
        <v>122</v>
      </c>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row>
    <row r="40" spans="1:79" ht="48" customHeight="1" x14ac:dyDescent="0.2">
      <c r="A40" s="81" t="s">
        <v>3</v>
      </c>
      <c r="B40" s="81"/>
      <c r="C40" s="81" t="s">
        <v>67</v>
      </c>
      <c r="D40" s="81"/>
      <c r="E40" s="81"/>
      <c r="F40" s="81"/>
      <c r="G40" s="81"/>
      <c r="H40" s="81"/>
      <c r="I40" s="81"/>
      <c r="J40" s="81"/>
      <c r="K40" s="81"/>
      <c r="L40" s="81"/>
      <c r="M40" s="81"/>
      <c r="N40" s="81"/>
      <c r="O40" s="81"/>
      <c r="P40" s="81"/>
      <c r="Q40" s="81"/>
      <c r="R40" s="81"/>
      <c r="S40" s="81"/>
      <c r="T40" s="81"/>
      <c r="U40" s="81"/>
      <c r="V40" s="81"/>
      <c r="W40" s="81"/>
      <c r="X40" s="81"/>
      <c r="Y40" s="81"/>
      <c r="Z40" s="81"/>
      <c r="AA40" s="81" t="s">
        <v>25</v>
      </c>
      <c r="AB40" s="81"/>
      <c r="AC40" s="81"/>
      <c r="AD40" s="81"/>
      <c r="AE40" s="81"/>
      <c r="AF40" s="81"/>
      <c r="AG40" s="81"/>
      <c r="AH40" s="81"/>
      <c r="AI40" s="81"/>
      <c r="AJ40" s="81"/>
      <c r="AK40" s="81"/>
      <c r="AL40" s="81"/>
      <c r="AM40" s="81"/>
      <c r="AN40" s="81"/>
      <c r="AO40" s="81"/>
      <c r="AP40" s="81" t="s">
        <v>44</v>
      </c>
      <c r="AQ40" s="81"/>
      <c r="AR40" s="81"/>
      <c r="AS40" s="81"/>
      <c r="AT40" s="81"/>
      <c r="AU40" s="81"/>
      <c r="AV40" s="81"/>
      <c r="AW40" s="81"/>
      <c r="AX40" s="81"/>
      <c r="AY40" s="81"/>
      <c r="AZ40" s="81"/>
      <c r="BA40" s="81"/>
      <c r="BB40" s="81"/>
      <c r="BC40" s="81"/>
      <c r="BD40" s="81" t="s">
        <v>0</v>
      </c>
      <c r="BE40" s="81"/>
      <c r="BF40" s="81"/>
      <c r="BG40" s="81"/>
      <c r="BH40" s="81"/>
      <c r="BI40" s="81"/>
      <c r="BJ40" s="81"/>
      <c r="BK40" s="81"/>
      <c r="BL40" s="81"/>
      <c r="BM40" s="81"/>
      <c r="BN40" s="81"/>
      <c r="BO40" s="81"/>
      <c r="BP40" s="81"/>
      <c r="BQ40" s="81"/>
    </row>
    <row r="41" spans="1:79" ht="29.1" customHeight="1" x14ac:dyDescent="0.2">
      <c r="A41" s="81"/>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t="s">
        <v>2</v>
      </c>
      <c r="AB41" s="81"/>
      <c r="AC41" s="81"/>
      <c r="AD41" s="81"/>
      <c r="AE41" s="81"/>
      <c r="AF41" s="81" t="s">
        <v>1</v>
      </c>
      <c r="AG41" s="81"/>
      <c r="AH41" s="81"/>
      <c r="AI41" s="81"/>
      <c r="AJ41" s="81"/>
      <c r="AK41" s="81" t="s">
        <v>26</v>
      </c>
      <c r="AL41" s="81"/>
      <c r="AM41" s="81"/>
      <c r="AN41" s="81"/>
      <c r="AO41" s="81"/>
      <c r="AP41" s="81" t="s">
        <v>2</v>
      </c>
      <c r="AQ41" s="81"/>
      <c r="AR41" s="81"/>
      <c r="AS41" s="81"/>
      <c r="AT41" s="81"/>
      <c r="AU41" s="81" t="s">
        <v>1</v>
      </c>
      <c r="AV41" s="81"/>
      <c r="AW41" s="81"/>
      <c r="AX41" s="81"/>
      <c r="AY41" s="81"/>
      <c r="AZ41" s="81" t="s">
        <v>26</v>
      </c>
      <c r="BA41" s="81"/>
      <c r="BB41" s="81"/>
      <c r="BC41" s="81"/>
      <c r="BD41" s="81" t="s">
        <v>2</v>
      </c>
      <c r="BE41" s="81"/>
      <c r="BF41" s="81"/>
      <c r="BG41" s="81"/>
      <c r="BH41" s="81"/>
      <c r="BI41" s="81" t="s">
        <v>1</v>
      </c>
      <c r="BJ41" s="81"/>
      <c r="BK41" s="81"/>
      <c r="BL41" s="81"/>
      <c r="BM41" s="81"/>
      <c r="BN41" s="81" t="s">
        <v>27</v>
      </c>
      <c r="BO41" s="81"/>
      <c r="BP41" s="81"/>
      <c r="BQ41" s="81"/>
    </row>
    <row r="42" spans="1:79" ht="15.95" customHeight="1" x14ac:dyDescent="0.2">
      <c r="A42" s="121">
        <v>1</v>
      </c>
      <c r="B42" s="121"/>
      <c r="C42" s="121">
        <v>2</v>
      </c>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01">
        <v>3</v>
      </c>
      <c r="AB42" s="102"/>
      <c r="AC42" s="102"/>
      <c r="AD42" s="102"/>
      <c r="AE42" s="103"/>
      <c r="AF42" s="101">
        <v>4</v>
      </c>
      <c r="AG42" s="102"/>
      <c r="AH42" s="102"/>
      <c r="AI42" s="102"/>
      <c r="AJ42" s="103"/>
      <c r="AK42" s="101">
        <v>5</v>
      </c>
      <c r="AL42" s="102"/>
      <c r="AM42" s="102"/>
      <c r="AN42" s="102"/>
      <c r="AO42" s="103"/>
      <c r="AP42" s="101">
        <v>6</v>
      </c>
      <c r="AQ42" s="102"/>
      <c r="AR42" s="102"/>
      <c r="AS42" s="102"/>
      <c r="AT42" s="103"/>
      <c r="AU42" s="101">
        <v>7</v>
      </c>
      <c r="AV42" s="102"/>
      <c r="AW42" s="102"/>
      <c r="AX42" s="102"/>
      <c r="AY42" s="103"/>
      <c r="AZ42" s="101">
        <v>8</v>
      </c>
      <c r="BA42" s="102"/>
      <c r="BB42" s="102"/>
      <c r="BC42" s="103"/>
      <c r="BD42" s="101">
        <v>9</v>
      </c>
      <c r="BE42" s="102"/>
      <c r="BF42" s="102"/>
      <c r="BG42" s="102"/>
      <c r="BH42" s="103"/>
      <c r="BI42" s="121">
        <v>10</v>
      </c>
      <c r="BJ42" s="121"/>
      <c r="BK42" s="121"/>
      <c r="BL42" s="121"/>
      <c r="BM42" s="121"/>
      <c r="BN42" s="121">
        <v>11</v>
      </c>
      <c r="BO42" s="121"/>
      <c r="BP42" s="121"/>
      <c r="BQ42" s="121"/>
    </row>
    <row r="43" spans="1:79" ht="15.75" hidden="1" customHeight="1" x14ac:dyDescent="0.2">
      <c r="A43" s="75" t="s">
        <v>13</v>
      </c>
      <c r="B43" s="75"/>
      <c r="C43" s="138" t="s">
        <v>14</v>
      </c>
      <c r="D43" s="138"/>
      <c r="E43" s="138"/>
      <c r="F43" s="138"/>
      <c r="G43" s="138"/>
      <c r="H43" s="138"/>
      <c r="I43" s="138"/>
      <c r="J43" s="138"/>
      <c r="K43" s="138"/>
      <c r="L43" s="138"/>
      <c r="M43" s="138"/>
      <c r="N43" s="138"/>
      <c r="O43" s="138"/>
      <c r="P43" s="138"/>
      <c r="Q43" s="138"/>
      <c r="R43" s="138"/>
      <c r="S43" s="138"/>
      <c r="T43" s="138"/>
      <c r="U43" s="138"/>
      <c r="V43" s="138"/>
      <c r="W43" s="138"/>
      <c r="X43" s="138"/>
      <c r="Y43" s="138"/>
      <c r="Z43" s="139"/>
      <c r="AA43" s="88" t="s">
        <v>10</v>
      </c>
      <c r="AB43" s="88"/>
      <c r="AC43" s="88"/>
      <c r="AD43" s="88"/>
      <c r="AE43" s="88"/>
      <c r="AF43" s="88" t="s">
        <v>9</v>
      </c>
      <c r="AG43" s="88"/>
      <c r="AH43" s="88"/>
      <c r="AI43" s="88"/>
      <c r="AJ43" s="88"/>
      <c r="AK43" s="57" t="s">
        <v>16</v>
      </c>
      <c r="AL43" s="57"/>
      <c r="AM43" s="57"/>
      <c r="AN43" s="57"/>
      <c r="AO43" s="57"/>
      <c r="AP43" s="88" t="s">
        <v>11</v>
      </c>
      <c r="AQ43" s="88"/>
      <c r="AR43" s="88"/>
      <c r="AS43" s="88"/>
      <c r="AT43" s="88"/>
      <c r="AU43" s="88" t="s">
        <v>12</v>
      </c>
      <c r="AV43" s="88"/>
      <c r="AW43" s="88"/>
      <c r="AX43" s="88"/>
      <c r="AY43" s="88"/>
      <c r="AZ43" s="57" t="s">
        <v>16</v>
      </c>
      <c r="BA43" s="57"/>
      <c r="BB43" s="57"/>
      <c r="BC43" s="57"/>
      <c r="BD43" s="71" t="s">
        <v>31</v>
      </c>
      <c r="BE43" s="71"/>
      <c r="BF43" s="71"/>
      <c r="BG43" s="71"/>
      <c r="BH43" s="71"/>
      <c r="BI43" s="71" t="s">
        <v>31</v>
      </c>
      <c r="BJ43" s="71"/>
      <c r="BK43" s="71"/>
      <c r="BL43" s="71"/>
      <c r="BM43" s="71"/>
      <c r="BN43" s="82" t="s">
        <v>16</v>
      </c>
      <c r="BO43" s="82"/>
      <c r="BP43" s="82"/>
      <c r="BQ43" s="82"/>
      <c r="CA43" s="1" t="s">
        <v>19</v>
      </c>
    </row>
    <row r="44" spans="1:79" ht="15" customHeight="1" x14ac:dyDescent="0.2">
      <c r="A44" s="53">
        <v>1</v>
      </c>
      <c r="B44" s="53"/>
      <c r="C44" s="54" t="s">
        <v>84</v>
      </c>
      <c r="D44" s="55"/>
      <c r="E44" s="55"/>
      <c r="F44" s="55"/>
      <c r="G44" s="55"/>
      <c r="H44" s="55"/>
      <c r="I44" s="55"/>
      <c r="J44" s="55"/>
      <c r="K44" s="55"/>
      <c r="L44" s="55"/>
      <c r="M44" s="55"/>
      <c r="N44" s="55"/>
      <c r="O44" s="55"/>
      <c r="P44" s="55"/>
      <c r="Q44" s="55"/>
      <c r="R44" s="55"/>
      <c r="S44" s="55"/>
      <c r="T44" s="55"/>
      <c r="U44" s="55"/>
      <c r="V44" s="55"/>
      <c r="W44" s="55"/>
      <c r="X44" s="55"/>
      <c r="Y44" s="55"/>
      <c r="Z44" s="56"/>
      <c r="AA44" s="52">
        <v>5934200</v>
      </c>
      <c r="AB44" s="52"/>
      <c r="AC44" s="52"/>
      <c r="AD44" s="52"/>
      <c r="AE44" s="52"/>
      <c r="AF44" s="52">
        <v>0</v>
      </c>
      <c r="AG44" s="52"/>
      <c r="AH44" s="52"/>
      <c r="AI44" s="52"/>
      <c r="AJ44" s="52"/>
      <c r="AK44" s="52">
        <f>AA44+AF44</f>
        <v>5934200</v>
      </c>
      <c r="AL44" s="52"/>
      <c r="AM44" s="52"/>
      <c r="AN44" s="52"/>
      <c r="AO44" s="52"/>
      <c r="AP44" s="52">
        <v>5412476</v>
      </c>
      <c r="AQ44" s="52"/>
      <c r="AR44" s="52"/>
      <c r="AS44" s="52"/>
      <c r="AT44" s="52"/>
      <c r="AU44" s="52">
        <v>0</v>
      </c>
      <c r="AV44" s="52"/>
      <c r="AW44" s="52"/>
      <c r="AX44" s="52"/>
      <c r="AY44" s="52"/>
      <c r="AZ44" s="52">
        <f>AP44+AU44</f>
        <v>5412476</v>
      </c>
      <c r="BA44" s="52"/>
      <c r="BB44" s="52"/>
      <c r="BC44" s="52"/>
      <c r="BD44" s="52">
        <f>AP44-AA44</f>
        <v>-521724</v>
      </c>
      <c r="BE44" s="52"/>
      <c r="BF44" s="52"/>
      <c r="BG44" s="52"/>
      <c r="BH44" s="52"/>
      <c r="BI44" s="52">
        <f>AU44-AF44</f>
        <v>0</v>
      </c>
      <c r="BJ44" s="52"/>
      <c r="BK44" s="52"/>
      <c r="BL44" s="52"/>
      <c r="BM44" s="52"/>
      <c r="BN44" s="52">
        <f>BD44+BI44</f>
        <v>-521724</v>
      </c>
      <c r="BO44" s="52"/>
      <c r="BP44" s="52"/>
      <c r="BQ44" s="52"/>
      <c r="CA44" s="1" t="s">
        <v>20</v>
      </c>
    </row>
    <row r="45" spans="1:79" ht="15" customHeight="1" x14ac:dyDescent="0.2">
      <c r="A45" s="53">
        <v>2</v>
      </c>
      <c r="B45" s="53"/>
      <c r="C45" s="54" t="s">
        <v>130</v>
      </c>
      <c r="D45" s="55"/>
      <c r="E45" s="55"/>
      <c r="F45" s="55"/>
      <c r="G45" s="55"/>
      <c r="H45" s="55"/>
      <c r="I45" s="55"/>
      <c r="J45" s="55"/>
      <c r="K45" s="55"/>
      <c r="L45" s="55"/>
      <c r="M45" s="55"/>
      <c r="N45" s="55"/>
      <c r="O45" s="55"/>
      <c r="P45" s="55"/>
      <c r="Q45" s="55"/>
      <c r="R45" s="55"/>
      <c r="S45" s="55"/>
      <c r="T45" s="55"/>
      <c r="U45" s="55"/>
      <c r="V45" s="55"/>
      <c r="W45" s="55"/>
      <c r="X45" s="55"/>
      <c r="Y45" s="55"/>
      <c r="Z45" s="56"/>
      <c r="AA45" s="52">
        <v>859250</v>
      </c>
      <c r="AB45" s="52"/>
      <c r="AC45" s="52"/>
      <c r="AD45" s="52"/>
      <c r="AE45" s="52"/>
      <c r="AF45" s="52">
        <v>0</v>
      </c>
      <c r="AG45" s="52"/>
      <c r="AH45" s="52"/>
      <c r="AI45" s="52"/>
      <c r="AJ45" s="52"/>
      <c r="AK45" s="52">
        <f>AA45+AF45</f>
        <v>859250</v>
      </c>
      <c r="AL45" s="52"/>
      <c r="AM45" s="52"/>
      <c r="AN45" s="52"/>
      <c r="AO45" s="52"/>
      <c r="AP45" s="52">
        <v>859250</v>
      </c>
      <c r="AQ45" s="52"/>
      <c r="AR45" s="52"/>
      <c r="AS45" s="52"/>
      <c r="AT45" s="52"/>
      <c r="AU45" s="52">
        <v>0</v>
      </c>
      <c r="AV45" s="52"/>
      <c r="AW45" s="52"/>
      <c r="AX45" s="52"/>
      <c r="AY45" s="52"/>
      <c r="AZ45" s="52">
        <f>AP45+AU45</f>
        <v>859250</v>
      </c>
      <c r="BA45" s="52"/>
      <c r="BB45" s="52"/>
      <c r="BC45" s="52"/>
      <c r="BD45" s="52">
        <f>AP45-AA45</f>
        <v>0</v>
      </c>
      <c r="BE45" s="52"/>
      <c r="BF45" s="52"/>
      <c r="BG45" s="52"/>
      <c r="BH45" s="52"/>
      <c r="BI45" s="52">
        <f>AU45-AF45</f>
        <v>0</v>
      </c>
      <c r="BJ45" s="52"/>
      <c r="BK45" s="52"/>
      <c r="BL45" s="52"/>
      <c r="BM45" s="52"/>
      <c r="BN45" s="52">
        <f>BD45+BI45</f>
        <v>0</v>
      </c>
      <c r="BO45" s="52"/>
      <c r="BP45" s="52"/>
      <c r="BQ45" s="52"/>
    </row>
    <row r="46" spans="1:79" s="41" customFormat="1" ht="15" customHeight="1" x14ac:dyDescent="0.2">
      <c r="A46" s="92"/>
      <c r="B46" s="92"/>
      <c r="C46" s="93" t="s">
        <v>85</v>
      </c>
      <c r="D46" s="59"/>
      <c r="E46" s="59"/>
      <c r="F46" s="59"/>
      <c r="G46" s="59"/>
      <c r="H46" s="59"/>
      <c r="I46" s="59"/>
      <c r="J46" s="59"/>
      <c r="K46" s="59"/>
      <c r="L46" s="59"/>
      <c r="M46" s="59"/>
      <c r="N46" s="59"/>
      <c r="O46" s="59"/>
      <c r="P46" s="59"/>
      <c r="Q46" s="59"/>
      <c r="R46" s="59"/>
      <c r="S46" s="59"/>
      <c r="T46" s="59"/>
      <c r="U46" s="59"/>
      <c r="V46" s="59"/>
      <c r="W46" s="59"/>
      <c r="X46" s="59"/>
      <c r="Y46" s="59"/>
      <c r="Z46" s="60"/>
      <c r="AA46" s="84">
        <f>SUM(AA44:AE45)</f>
        <v>6793450</v>
      </c>
      <c r="AB46" s="84"/>
      <c r="AC46" s="84"/>
      <c r="AD46" s="84"/>
      <c r="AE46" s="84"/>
      <c r="AF46" s="84">
        <v>0</v>
      </c>
      <c r="AG46" s="84"/>
      <c r="AH46" s="84"/>
      <c r="AI46" s="84"/>
      <c r="AJ46" s="84"/>
      <c r="AK46" s="84">
        <f>AA46+AF46</f>
        <v>6793450</v>
      </c>
      <c r="AL46" s="84"/>
      <c r="AM46" s="84"/>
      <c r="AN46" s="84"/>
      <c r="AO46" s="84"/>
      <c r="AP46" s="84">
        <f>SUM(AP44:AT45)</f>
        <v>6271726</v>
      </c>
      <c r="AQ46" s="84"/>
      <c r="AR46" s="84"/>
      <c r="AS46" s="84"/>
      <c r="AT46" s="84"/>
      <c r="AU46" s="84">
        <v>0</v>
      </c>
      <c r="AV46" s="84"/>
      <c r="AW46" s="84"/>
      <c r="AX46" s="84"/>
      <c r="AY46" s="84"/>
      <c r="AZ46" s="84">
        <f>AP46+AU46</f>
        <v>6271726</v>
      </c>
      <c r="BA46" s="84"/>
      <c r="BB46" s="84"/>
      <c r="BC46" s="84"/>
      <c r="BD46" s="84">
        <f>AP46-AA46</f>
        <v>-521724</v>
      </c>
      <c r="BE46" s="84"/>
      <c r="BF46" s="84"/>
      <c r="BG46" s="84"/>
      <c r="BH46" s="84"/>
      <c r="BI46" s="84">
        <f>AU46-AF46</f>
        <v>0</v>
      </c>
      <c r="BJ46" s="84"/>
      <c r="BK46" s="84"/>
      <c r="BL46" s="84"/>
      <c r="BM46" s="84"/>
      <c r="BN46" s="84">
        <f>BD46+BI46</f>
        <v>-521724</v>
      </c>
      <c r="BO46" s="84"/>
      <c r="BP46" s="84"/>
      <c r="BQ46" s="84"/>
    </row>
    <row r="47" spans="1:79" s="41" customFormat="1" ht="15" customHeight="1" x14ac:dyDescent="0.2">
      <c r="A47" s="48"/>
      <c r="B47" s="48"/>
      <c r="C47" s="49"/>
      <c r="D47" s="50"/>
      <c r="E47" s="50"/>
      <c r="F47" s="50"/>
      <c r="G47" s="50"/>
      <c r="H47" s="50"/>
      <c r="I47" s="50"/>
      <c r="J47" s="50"/>
      <c r="K47" s="50"/>
      <c r="L47" s="50"/>
      <c r="M47" s="50"/>
      <c r="N47" s="50"/>
      <c r="O47" s="50"/>
      <c r="P47" s="50"/>
      <c r="Q47" s="50"/>
      <c r="R47" s="50"/>
      <c r="S47" s="50"/>
      <c r="T47" s="50"/>
      <c r="U47" s="50"/>
      <c r="V47" s="50"/>
      <c r="W47" s="50"/>
      <c r="X47" s="50"/>
      <c r="Y47" s="50"/>
      <c r="Z47" s="50"/>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row>
    <row r="48" spans="1:79" s="41" customFormat="1" ht="15" customHeight="1" x14ac:dyDescent="0.2">
      <c r="A48" s="48"/>
      <c r="B48" s="48"/>
      <c r="C48" s="49"/>
      <c r="D48" s="50"/>
      <c r="E48" s="50"/>
      <c r="F48" s="50"/>
      <c r="G48" s="50"/>
      <c r="H48" s="50"/>
      <c r="I48" s="50"/>
      <c r="J48" s="50"/>
      <c r="K48" s="50"/>
      <c r="L48" s="50"/>
      <c r="M48" s="50"/>
      <c r="N48" s="50"/>
      <c r="O48" s="50"/>
      <c r="P48" s="50"/>
      <c r="Q48" s="50"/>
      <c r="R48" s="50"/>
      <c r="S48" s="50"/>
      <c r="T48" s="50"/>
      <c r="U48" s="50"/>
      <c r="V48" s="50"/>
      <c r="W48" s="50"/>
      <c r="X48" s="50"/>
      <c r="Y48" s="50"/>
      <c r="Z48" s="50"/>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row>
    <row r="49" spans="1:79" s="41" customFormat="1" ht="15" customHeight="1" x14ac:dyDescent="0.2">
      <c r="A49" s="48"/>
      <c r="B49" s="48"/>
      <c r="C49" s="49"/>
      <c r="D49" s="50"/>
      <c r="E49" s="50"/>
      <c r="F49" s="50"/>
      <c r="G49" s="50"/>
      <c r="H49" s="50"/>
      <c r="I49" s="50"/>
      <c r="J49" s="50"/>
      <c r="K49" s="50"/>
      <c r="L49" s="50"/>
      <c r="M49" s="50"/>
      <c r="N49" s="50"/>
      <c r="O49" s="50"/>
      <c r="P49" s="50"/>
      <c r="Q49" s="50"/>
      <c r="R49" s="50"/>
      <c r="S49" s="50"/>
      <c r="T49" s="50"/>
      <c r="U49" s="50"/>
      <c r="V49" s="50"/>
      <c r="W49" s="50"/>
      <c r="X49" s="50"/>
      <c r="Y49" s="50"/>
      <c r="Z49" s="50"/>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row>
    <row r="50" spans="1:79" s="41" customFormat="1" ht="15" customHeight="1" x14ac:dyDescent="0.2">
      <c r="A50" s="48"/>
      <c r="B50" s="48"/>
      <c r="C50" s="49"/>
      <c r="D50" s="50"/>
      <c r="E50" s="50"/>
      <c r="F50" s="50"/>
      <c r="G50" s="50"/>
      <c r="H50" s="50"/>
      <c r="I50" s="50"/>
      <c r="J50" s="50"/>
      <c r="K50" s="50"/>
      <c r="L50" s="50"/>
      <c r="M50" s="50"/>
      <c r="N50" s="50"/>
      <c r="O50" s="50"/>
      <c r="P50" s="50"/>
      <c r="Q50" s="50"/>
      <c r="R50" s="50"/>
      <c r="S50" s="50"/>
      <c r="T50" s="50"/>
      <c r="U50" s="50"/>
      <c r="V50" s="50"/>
      <c r="W50" s="50"/>
      <c r="X50" s="50"/>
      <c r="Y50" s="50"/>
      <c r="Z50" s="50"/>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row>
    <row r="51" spans="1:79" s="41" customFormat="1" ht="15" customHeight="1" x14ac:dyDescent="0.2">
      <c r="A51" s="48"/>
      <c r="B51" s="48"/>
      <c r="C51" s="49"/>
      <c r="D51" s="50"/>
      <c r="E51" s="50"/>
      <c r="F51" s="50"/>
      <c r="G51" s="50"/>
      <c r="H51" s="50"/>
      <c r="I51" s="50"/>
      <c r="J51" s="50"/>
      <c r="K51" s="50"/>
      <c r="L51" s="50"/>
      <c r="M51" s="50"/>
      <c r="N51" s="50"/>
      <c r="O51" s="50"/>
      <c r="P51" s="50"/>
      <c r="Q51" s="50"/>
      <c r="R51" s="50"/>
      <c r="S51" s="50"/>
      <c r="T51" s="50"/>
      <c r="U51" s="50"/>
      <c r="V51" s="50"/>
      <c r="W51" s="50"/>
      <c r="X51" s="50"/>
      <c r="Y51" s="50"/>
      <c r="Z51" s="50"/>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row>
    <row r="52" spans="1:79" s="41" customFormat="1" ht="15" customHeight="1" x14ac:dyDescent="0.2">
      <c r="A52" s="48"/>
      <c r="B52" s="48"/>
      <c r="C52" s="49"/>
      <c r="D52" s="50"/>
      <c r="E52" s="50"/>
      <c r="F52" s="50"/>
      <c r="G52" s="50"/>
      <c r="H52" s="50"/>
      <c r="I52" s="50"/>
      <c r="J52" s="50"/>
      <c r="K52" s="50"/>
      <c r="L52" s="50"/>
      <c r="M52" s="50"/>
      <c r="N52" s="50"/>
      <c r="O52" s="50"/>
      <c r="P52" s="50"/>
      <c r="Q52" s="50"/>
      <c r="R52" s="50"/>
      <c r="S52" s="50"/>
      <c r="T52" s="50"/>
      <c r="U52" s="50"/>
      <c r="V52" s="50"/>
      <c r="W52" s="50"/>
      <c r="X52" s="50"/>
      <c r="Y52" s="50"/>
      <c r="Z52" s="50"/>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row>
    <row r="54" spans="1:79" ht="29.25" customHeight="1" x14ac:dyDescent="0.2">
      <c r="A54" s="100" t="s">
        <v>76</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row>
    <row r="55" spans="1:79" ht="9.75" customHeigh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row r="56" spans="1:79" ht="15.75" customHeight="1" x14ac:dyDescent="0.2">
      <c r="A56" s="121" t="s">
        <v>3</v>
      </c>
      <c r="B56" s="121"/>
      <c r="C56" s="81" t="s">
        <v>60</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row>
    <row r="57" spans="1:79" ht="15.75" x14ac:dyDescent="0.2">
      <c r="A57" s="121">
        <v>1</v>
      </c>
      <c r="B57" s="121"/>
      <c r="C57" s="123">
        <v>2</v>
      </c>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row>
    <row r="58" spans="1:79" hidden="1" x14ac:dyDescent="0.2">
      <c r="A58" s="119" t="s">
        <v>13</v>
      </c>
      <c r="B58" s="120"/>
      <c r="C58" s="124" t="s">
        <v>14</v>
      </c>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6"/>
      <c r="CA58" s="1" t="s">
        <v>70</v>
      </c>
    </row>
    <row r="59" spans="1:79" ht="25.5" customHeight="1" x14ac:dyDescent="0.2">
      <c r="A59" s="119">
        <v>1</v>
      </c>
      <c r="B59" s="120"/>
      <c r="C59" s="122" t="s">
        <v>132</v>
      </c>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CA59" s="1" t="s">
        <v>61</v>
      </c>
    </row>
    <row r="61" spans="1:79" ht="15.75" customHeight="1" x14ac:dyDescent="0.2">
      <c r="A61" s="100" t="s">
        <v>42</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row>
    <row r="62" spans="1:79" ht="15" customHeight="1" x14ac:dyDescent="0.2">
      <c r="A62" s="104" t="s">
        <v>122</v>
      </c>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row>
    <row r="63" spans="1:79" ht="28.5" customHeight="1" x14ac:dyDescent="0.2">
      <c r="A63" s="94" t="s">
        <v>3</v>
      </c>
      <c r="B63" s="95"/>
      <c r="C63" s="81" t="s">
        <v>28</v>
      </c>
      <c r="D63" s="81"/>
      <c r="E63" s="81"/>
      <c r="F63" s="81"/>
      <c r="G63" s="81"/>
      <c r="H63" s="81"/>
      <c r="I63" s="81"/>
      <c r="J63" s="81"/>
      <c r="K63" s="81"/>
      <c r="L63" s="81"/>
      <c r="M63" s="81"/>
      <c r="N63" s="81"/>
      <c r="O63" s="81"/>
      <c r="P63" s="81"/>
      <c r="Q63" s="81"/>
      <c r="R63" s="81"/>
      <c r="S63" s="81" t="s">
        <v>25</v>
      </c>
      <c r="T63" s="81"/>
      <c r="U63" s="81"/>
      <c r="V63" s="81"/>
      <c r="W63" s="81"/>
      <c r="X63" s="81"/>
      <c r="Y63" s="81"/>
      <c r="Z63" s="81"/>
      <c r="AA63" s="81"/>
      <c r="AB63" s="81"/>
      <c r="AC63" s="81"/>
      <c r="AD63" s="81"/>
      <c r="AE63" s="81"/>
      <c r="AF63" s="81"/>
      <c r="AG63" s="81"/>
      <c r="AH63" s="81"/>
      <c r="AI63" s="81" t="s">
        <v>44</v>
      </c>
      <c r="AJ63" s="81"/>
      <c r="AK63" s="81"/>
      <c r="AL63" s="81"/>
      <c r="AM63" s="81"/>
      <c r="AN63" s="81"/>
      <c r="AO63" s="81"/>
      <c r="AP63" s="81"/>
      <c r="AQ63" s="81"/>
      <c r="AR63" s="81"/>
      <c r="AS63" s="81"/>
      <c r="AT63" s="81"/>
      <c r="AU63" s="81"/>
      <c r="AV63" s="81"/>
      <c r="AW63" s="81"/>
      <c r="AX63" s="81"/>
      <c r="AY63" s="81" t="s">
        <v>0</v>
      </c>
      <c r="AZ63" s="81"/>
      <c r="BA63" s="81"/>
      <c r="BB63" s="81"/>
      <c r="BC63" s="81"/>
      <c r="BD63" s="81"/>
      <c r="BE63" s="81"/>
      <c r="BF63" s="81"/>
      <c r="BG63" s="81"/>
      <c r="BH63" s="81"/>
      <c r="BI63" s="81"/>
      <c r="BJ63" s="81"/>
      <c r="BK63" s="81"/>
      <c r="BL63" s="81"/>
      <c r="BM63" s="81"/>
      <c r="BN63" s="81"/>
      <c r="BO63" s="2"/>
      <c r="BP63" s="2"/>
      <c r="BQ63" s="2"/>
    </row>
    <row r="64" spans="1:79" ht="29.1" customHeight="1" x14ac:dyDescent="0.2">
      <c r="A64" s="96"/>
      <c r="B64" s="97"/>
      <c r="C64" s="81"/>
      <c r="D64" s="81"/>
      <c r="E64" s="81"/>
      <c r="F64" s="81"/>
      <c r="G64" s="81"/>
      <c r="H64" s="81"/>
      <c r="I64" s="81"/>
      <c r="J64" s="81"/>
      <c r="K64" s="81"/>
      <c r="L64" s="81"/>
      <c r="M64" s="81"/>
      <c r="N64" s="81"/>
      <c r="O64" s="81"/>
      <c r="P64" s="81"/>
      <c r="Q64" s="81"/>
      <c r="R64" s="81"/>
      <c r="S64" s="81" t="s">
        <v>2</v>
      </c>
      <c r="T64" s="81"/>
      <c r="U64" s="81"/>
      <c r="V64" s="81"/>
      <c r="W64" s="81"/>
      <c r="X64" s="81" t="s">
        <v>1</v>
      </c>
      <c r="Y64" s="81"/>
      <c r="Z64" s="81"/>
      <c r="AA64" s="81"/>
      <c r="AB64" s="81"/>
      <c r="AC64" s="81" t="s">
        <v>26</v>
      </c>
      <c r="AD64" s="81"/>
      <c r="AE64" s="81"/>
      <c r="AF64" s="81"/>
      <c r="AG64" s="81"/>
      <c r="AH64" s="81"/>
      <c r="AI64" s="81" t="s">
        <v>2</v>
      </c>
      <c r="AJ64" s="81"/>
      <c r="AK64" s="81"/>
      <c r="AL64" s="81"/>
      <c r="AM64" s="81"/>
      <c r="AN64" s="81" t="s">
        <v>1</v>
      </c>
      <c r="AO64" s="81"/>
      <c r="AP64" s="81"/>
      <c r="AQ64" s="81"/>
      <c r="AR64" s="81"/>
      <c r="AS64" s="81" t="s">
        <v>26</v>
      </c>
      <c r="AT64" s="81"/>
      <c r="AU64" s="81"/>
      <c r="AV64" s="81"/>
      <c r="AW64" s="81"/>
      <c r="AX64" s="81"/>
      <c r="AY64" s="85" t="s">
        <v>2</v>
      </c>
      <c r="AZ64" s="86"/>
      <c r="BA64" s="86"/>
      <c r="BB64" s="86"/>
      <c r="BC64" s="87"/>
      <c r="BD64" s="85" t="s">
        <v>1</v>
      </c>
      <c r="BE64" s="86"/>
      <c r="BF64" s="86"/>
      <c r="BG64" s="86"/>
      <c r="BH64" s="87"/>
      <c r="BI64" s="81" t="s">
        <v>26</v>
      </c>
      <c r="BJ64" s="81"/>
      <c r="BK64" s="81"/>
      <c r="BL64" s="81"/>
      <c r="BM64" s="81"/>
      <c r="BN64" s="81"/>
      <c r="BO64" s="2"/>
      <c r="BP64" s="2"/>
      <c r="BQ64" s="2"/>
    </row>
    <row r="65" spans="1:79" ht="15.95" customHeight="1" x14ac:dyDescent="0.25">
      <c r="A65" s="81">
        <v>1</v>
      </c>
      <c r="B65" s="81"/>
      <c r="C65" s="81">
        <v>2</v>
      </c>
      <c r="D65" s="81"/>
      <c r="E65" s="81"/>
      <c r="F65" s="81"/>
      <c r="G65" s="81"/>
      <c r="H65" s="81"/>
      <c r="I65" s="81"/>
      <c r="J65" s="81"/>
      <c r="K65" s="81"/>
      <c r="L65" s="81"/>
      <c r="M65" s="81"/>
      <c r="N65" s="81"/>
      <c r="O65" s="81"/>
      <c r="P65" s="81"/>
      <c r="Q65" s="81"/>
      <c r="R65" s="81"/>
      <c r="S65" s="81">
        <v>3</v>
      </c>
      <c r="T65" s="81"/>
      <c r="U65" s="81"/>
      <c r="V65" s="81"/>
      <c r="W65" s="81"/>
      <c r="X65" s="81">
        <v>4</v>
      </c>
      <c r="Y65" s="81"/>
      <c r="Z65" s="81"/>
      <c r="AA65" s="81"/>
      <c r="AB65" s="81"/>
      <c r="AC65" s="81">
        <v>5</v>
      </c>
      <c r="AD65" s="81"/>
      <c r="AE65" s="81"/>
      <c r="AF65" s="81"/>
      <c r="AG65" s="81"/>
      <c r="AH65" s="81"/>
      <c r="AI65" s="81">
        <v>6</v>
      </c>
      <c r="AJ65" s="81"/>
      <c r="AK65" s="81"/>
      <c r="AL65" s="81"/>
      <c r="AM65" s="81"/>
      <c r="AN65" s="81">
        <v>7</v>
      </c>
      <c r="AO65" s="81"/>
      <c r="AP65" s="81"/>
      <c r="AQ65" s="81"/>
      <c r="AR65" s="81"/>
      <c r="AS65" s="81">
        <v>8</v>
      </c>
      <c r="AT65" s="81"/>
      <c r="AU65" s="81"/>
      <c r="AV65" s="81"/>
      <c r="AW65" s="81"/>
      <c r="AX65" s="81"/>
      <c r="AY65" s="81">
        <v>9</v>
      </c>
      <c r="AZ65" s="81"/>
      <c r="BA65" s="81"/>
      <c r="BB65" s="81"/>
      <c r="BC65" s="81"/>
      <c r="BD65" s="81">
        <v>10</v>
      </c>
      <c r="BE65" s="81"/>
      <c r="BF65" s="81"/>
      <c r="BG65" s="81"/>
      <c r="BH65" s="81"/>
      <c r="BI65" s="85">
        <v>11</v>
      </c>
      <c r="BJ65" s="86"/>
      <c r="BK65" s="86"/>
      <c r="BL65" s="86"/>
      <c r="BM65" s="86"/>
      <c r="BN65" s="87"/>
      <c r="BO65" s="6"/>
      <c r="BP65" s="6"/>
      <c r="BQ65" s="6"/>
    </row>
    <row r="66" spans="1:79" ht="18" hidden="1" customHeight="1" x14ac:dyDescent="0.2">
      <c r="A66" s="75" t="s">
        <v>13</v>
      </c>
      <c r="B66" s="75"/>
      <c r="C66" s="98" t="s">
        <v>14</v>
      </c>
      <c r="D66" s="98"/>
      <c r="E66" s="98"/>
      <c r="F66" s="98"/>
      <c r="G66" s="98"/>
      <c r="H66" s="98"/>
      <c r="I66" s="98"/>
      <c r="J66" s="98"/>
      <c r="K66" s="98"/>
      <c r="L66" s="98"/>
      <c r="M66" s="98"/>
      <c r="N66" s="98"/>
      <c r="O66" s="98"/>
      <c r="P66" s="98"/>
      <c r="Q66" s="98"/>
      <c r="R66" s="98"/>
      <c r="S66" s="88" t="s">
        <v>10</v>
      </c>
      <c r="T66" s="88"/>
      <c r="U66" s="88"/>
      <c r="V66" s="88"/>
      <c r="W66" s="88"/>
      <c r="X66" s="88" t="s">
        <v>9</v>
      </c>
      <c r="Y66" s="88"/>
      <c r="Z66" s="88"/>
      <c r="AA66" s="88"/>
      <c r="AB66" s="88"/>
      <c r="AC66" s="57" t="s">
        <v>16</v>
      </c>
      <c r="AD66" s="82"/>
      <c r="AE66" s="82"/>
      <c r="AF66" s="82"/>
      <c r="AG66" s="82"/>
      <c r="AH66" s="82"/>
      <c r="AI66" s="88" t="s">
        <v>11</v>
      </c>
      <c r="AJ66" s="88"/>
      <c r="AK66" s="88"/>
      <c r="AL66" s="88"/>
      <c r="AM66" s="88"/>
      <c r="AN66" s="88" t="s">
        <v>12</v>
      </c>
      <c r="AO66" s="88"/>
      <c r="AP66" s="88"/>
      <c r="AQ66" s="88"/>
      <c r="AR66" s="88"/>
      <c r="AS66" s="57" t="s">
        <v>16</v>
      </c>
      <c r="AT66" s="82"/>
      <c r="AU66" s="82"/>
      <c r="AV66" s="82"/>
      <c r="AW66" s="82"/>
      <c r="AX66" s="82"/>
      <c r="AY66" s="108" t="s">
        <v>17</v>
      </c>
      <c r="AZ66" s="109"/>
      <c r="BA66" s="109"/>
      <c r="BB66" s="109"/>
      <c r="BC66" s="110"/>
      <c r="BD66" s="108" t="s">
        <v>17</v>
      </c>
      <c r="BE66" s="109"/>
      <c r="BF66" s="109"/>
      <c r="BG66" s="109"/>
      <c r="BH66" s="110"/>
      <c r="BI66" s="82" t="s">
        <v>16</v>
      </c>
      <c r="BJ66" s="82"/>
      <c r="BK66" s="82"/>
      <c r="BL66" s="82"/>
      <c r="BM66" s="82"/>
      <c r="BN66" s="82"/>
      <c r="BO66" s="7"/>
      <c r="BP66" s="7"/>
      <c r="BQ66" s="7"/>
      <c r="CA66" s="1" t="s">
        <v>21</v>
      </c>
    </row>
    <row r="67" spans="1:79" ht="80.25" customHeight="1" x14ac:dyDescent="0.2">
      <c r="A67" s="75">
        <v>1</v>
      </c>
      <c r="B67" s="75"/>
      <c r="C67" s="99" t="s">
        <v>131</v>
      </c>
      <c r="D67" s="55"/>
      <c r="E67" s="55"/>
      <c r="F67" s="55"/>
      <c r="G67" s="55"/>
      <c r="H67" s="55"/>
      <c r="I67" s="55"/>
      <c r="J67" s="55"/>
      <c r="K67" s="55"/>
      <c r="L67" s="55"/>
      <c r="M67" s="55"/>
      <c r="N67" s="55"/>
      <c r="O67" s="55"/>
      <c r="P67" s="55"/>
      <c r="Q67" s="55"/>
      <c r="R67" s="56"/>
      <c r="S67" s="73">
        <v>6793450</v>
      </c>
      <c r="T67" s="73"/>
      <c r="U67" s="73"/>
      <c r="V67" s="73"/>
      <c r="W67" s="73"/>
      <c r="X67" s="73">
        <v>0</v>
      </c>
      <c r="Y67" s="73"/>
      <c r="Z67" s="73"/>
      <c r="AA67" s="73"/>
      <c r="AB67" s="73"/>
      <c r="AC67" s="73">
        <f>S67+X67</f>
        <v>6793450</v>
      </c>
      <c r="AD67" s="73"/>
      <c r="AE67" s="73"/>
      <c r="AF67" s="73"/>
      <c r="AG67" s="73"/>
      <c r="AH67" s="73"/>
      <c r="AI67" s="73">
        <v>6271726</v>
      </c>
      <c r="AJ67" s="73"/>
      <c r="AK67" s="73"/>
      <c r="AL67" s="73"/>
      <c r="AM67" s="73"/>
      <c r="AN67" s="73">
        <v>0</v>
      </c>
      <c r="AO67" s="73"/>
      <c r="AP67" s="73"/>
      <c r="AQ67" s="73"/>
      <c r="AR67" s="73"/>
      <c r="AS67" s="73">
        <f>AI67+AN67</f>
        <v>6271726</v>
      </c>
      <c r="AT67" s="73"/>
      <c r="AU67" s="73"/>
      <c r="AV67" s="73"/>
      <c r="AW67" s="73"/>
      <c r="AX67" s="73"/>
      <c r="AY67" s="73">
        <f>AI67-S67</f>
        <v>-521724</v>
      </c>
      <c r="AZ67" s="73"/>
      <c r="BA67" s="73"/>
      <c r="BB67" s="73"/>
      <c r="BC67" s="73"/>
      <c r="BD67" s="83">
        <f>AN67-X67</f>
        <v>0</v>
      </c>
      <c r="BE67" s="83"/>
      <c r="BF67" s="83"/>
      <c r="BG67" s="83"/>
      <c r="BH67" s="83"/>
      <c r="BI67" s="83">
        <f>AY67+BD67</f>
        <v>-521724</v>
      </c>
      <c r="BJ67" s="83"/>
      <c r="BK67" s="83"/>
      <c r="BL67" s="83"/>
      <c r="BM67" s="83"/>
      <c r="BN67" s="83"/>
      <c r="BO67" s="8"/>
      <c r="BP67" s="8"/>
      <c r="BQ67" s="8"/>
      <c r="CA67" s="1" t="s">
        <v>22</v>
      </c>
    </row>
    <row r="68" spans="1:79" s="41" customFormat="1" ht="15" customHeight="1" x14ac:dyDescent="0.2">
      <c r="A68" s="76"/>
      <c r="B68" s="76"/>
      <c r="C68" s="80" t="s">
        <v>86</v>
      </c>
      <c r="D68" s="59"/>
      <c r="E68" s="59"/>
      <c r="F68" s="59"/>
      <c r="G68" s="59"/>
      <c r="H68" s="59"/>
      <c r="I68" s="59"/>
      <c r="J68" s="59"/>
      <c r="K68" s="59"/>
      <c r="L68" s="59"/>
      <c r="M68" s="59"/>
      <c r="N68" s="59"/>
      <c r="O68" s="59"/>
      <c r="P68" s="59"/>
      <c r="Q68" s="59"/>
      <c r="R68" s="60"/>
      <c r="S68" s="74">
        <f>SUM(S67)</f>
        <v>6793450</v>
      </c>
      <c r="T68" s="74"/>
      <c r="U68" s="74"/>
      <c r="V68" s="74"/>
      <c r="W68" s="74"/>
      <c r="X68" s="74">
        <v>0</v>
      </c>
      <c r="Y68" s="74"/>
      <c r="Z68" s="74"/>
      <c r="AA68" s="74"/>
      <c r="AB68" s="74"/>
      <c r="AC68" s="74">
        <f>S68+X68</f>
        <v>6793450</v>
      </c>
      <c r="AD68" s="74"/>
      <c r="AE68" s="74"/>
      <c r="AF68" s="74"/>
      <c r="AG68" s="74"/>
      <c r="AH68" s="74"/>
      <c r="AI68" s="74">
        <v>6271726</v>
      </c>
      <c r="AJ68" s="74"/>
      <c r="AK68" s="74"/>
      <c r="AL68" s="74"/>
      <c r="AM68" s="74"/>
      <c r="AN68" s="74">
        <v>0</v>
      </c>
      <c r="AO68" s="74"/>
      <c r="AP68" s="74"/>
      <c r="AQ68" s="74"/>
      <c r="AR68" s="74"/>
      <c r="AS68" s="74">
        <f>AI68+AN68</f>
        <v>6271726</v>
      </c>
      <c r="AT68" s="74"/>
      <c r="AU68" s="74"/>
      <c r="AV68" s="74"/>
      <c r="AW68" s="74"/>
      <c r="AX68" s="74"/>
      <c r="AY68" s="74">
        <f>AI68-S68</f>
        <v>-521724</v>
      </c>
      <c r="AZ68" s="74"/>
      <c r="BA68" s="74"/>
      <c r="BB68" s="74"/>
      <c r="BC68" s="74"/>
      <c r="BD68" s="79">
        <f>AN68-X68</f>
        <v>0</v>
      </c>
      <c r="BE68" s="79"/>
      <c r="BF68" s="79"/>
      <c r="BG68" s="79"/>
      <c r="BH68" s="79"/>
      <c r="BI68" s="79">
        <f>AY68+BD68</f>
        <v>-521724</v>
      </c>
      <c r="BJ68" s="79"/>
      <c r="BK68" s="79"/>
      <c r="BL68" s="79"/>
      <c r="BM68" s="79"/>
      <c r="BN68" s="79"/>
      <c r="BO68" s="42"/>
      <c r="BP68" s="42"/>
      <c r="BQ68" s="42"/>
    </row>
    <row r="70" spans="1:79" ht="15.75" customHeight="1" x14ac:dyDescent="0.2">
      <c r="A70" s="100" t="s">
        <v>43</v>
      </c>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row>
    <row r="71" spans="1:79" ht="15.75" customHeight="1" x14ac:dyDescent="0.2">
      <c r="A71" s="100" t="s">
        <v>62</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row>
    <row r="72" spans="1:79" ht="8.25" customHeight="1" x14ac:dyDescent="0.2"/>
    <row r="73" spans="1:79" ht="45" customHeight="1" x14ac:dyDescent="0.2">
      <c r="A73" s="94" t="s">
        <v>3</v>
      </c>
      <c r="B73" s="95"/>
      <c r="C73" s="94" t="s">
        <v>6</v>
      </c>
      <c r="D73" s="118"/>
      <c r="E73" s="118"/>
      <c r="F73" s="118"/>
      <c r="G73" s="118"/>
      <c r="H73" s="118"/>
      <c r="I73" s="95"/>
      <c r="J73" s="94" t="s">
        <v>5</v>
      </c>
      <c r="K73" s="118"/>
      <c r="L73" s="118"/>
      <c r="M73" s="118"/>
      <c r="N73" s="95"/>
      <c r="O73" s="94" t="s">
        <v>4</v>
      </c>
      <c r="P73" s="118"/>
      <c r="Q73" s="118"/>
      <c r="R73" s="118"/>
      <c r="S73" s="118"/>
      <c r="T73" s="118"/>
      <c r="U73" s="118"/>
      <c r="V73" s="118"/>
      <c r="W73" s="118"/>
      <c r="X73" s="95"/>
      <c r="Y73" s="81" t="s">
        <v>25</v>
      </c>
      <c r="Z73" s="81"/>
      <c r="AA73" s="81"/>
      <c r="AB73" s="81"/>
      <c r="AC73" s="81"/>
      <c r="AD73" s="81"/>
      <c r="AE73" s="81"/>
      <c r="AF73" s="81"/>
      <c r="AG73" s="81"/>
      <c r="AH73" s="81"/>
      <c r="AI73" s="81"/>
      <c r="AJ73" s="81"/>
      <c r="AK73" s="81"/>
      <c r="AL73" s="81"/>
      <c r="AM73" s="81"/>
      <c r="AN73" s="81" t="s">
        <v>45</v>
      </c>
      <c r="AO73" s="81"/>
      <c r="AP73" s="81"/>
      <c r="AQ73" s="81"/>
      <c r="AR73" s="81"/>
      <c r="AS73" s="81"/>
      <c r="AT73" s="81"/>
      <c r="AU73" s="81"/>
      <c r="AV73" s="81"/>
      <c r="AW73" s="81"/>
      <c r="AX73" s="81"/>
      <c r="AY73" s="81"/>
      <c r="AZ73" s="81"/>
      <c r="BA73" s="81"/>
      <c r="BB73" s="81"/>
      <c r="BC73" s="127" t="s">
        <v>0</v>
      </c>
      <c r="BD73" s="127"/>
      <c r="BE73" s="127"/>
      <c r="BF73" s="127"/>
      <c r="BG73" s="127"/>
      <c r="BH73" s="127"/>
      <c r="BI73" s="127"/>
      <c r="BJ73" s="127"/>
      <c r="BK73" s="127"/>
      <c r="BL73" s="127"/>
      <c r="BM73" s="127"/>
      <c r="BN73" s="127"/>
      <c r="BO73" s="127"/>
      <c r="BP73" s="127"/>
      <c r="BQ73" s="127"/>
      <c r="BR73" s="10"/>
      <c r="BS73" s="10"/>
      <c r="BT73" s="10"/>
      <c r="BU73" s="10"/>
      <c r="BV73" s="10"/>
      <c r="BW73" s="10"/>
      <c r="BX73" s="10"/>
      <c r="BY73" s="10"/>
      <c r="BZ73" s="9"/>
    </row>
    <row r="74" spans="1:79" ht="32.25" customHeight="1" x14ac:dyDescent="0.2">
      <c r="A74" s="96"/>
      <c r="B74" s="97"/>
      <c r="C74" s="96"/>
      <c r="D74" s="128"/>
      <c r="E74" s="128"/>
      <c r="F74" s="128"/>
      <c r="G74" s="128"/>
      <c r="H74" s="128"/>
      <c r="I74" s="97"/>
      <c r="J74" s="96"/>
      <c r="K74" s="128"/>
      <c r="L74" s="128"/>
      <c r="M74" s="128"/>
      <c r="N74" s="97"/>
      <c r="O74" s="96"/>
      <c r="P74" s="128"/>
      <c r="Q74" s="128"/>
      <c r="R74" s="128"/>
      <c r="S74" s="128"/>
      <c r="T74" s="128"/>
      <c r="U74" s="128"/>
      <c r="V74" s="128"/>
      <c r="W74" s="128"/>
      <c r="X74" s="97"/>
      <c r="Y74" s="85" t="s">
        <v>2</v>
      </c>
      <c r="Z74" s="86"/>
      <c r="AA74" s="86"/>
      <c r="AB74" s="86"/>
      <c r="AC74" s="87"/>
      <c r="AD74" s="85" t="s">
        <v>1</v>
      </c>
      <c r="AE74" s="86"/>
      <c r="AF74" s="86"/>
      <c r="AG74" s="86"/>
      <c r="AH74" s="87"/>
      <c r="AI74" s="81" t="s">
        <v>26</v>
      </c>
      <c r="AJ74" s="81"/>
      <c r="AK74" s="81"/>
      <c r="AL74" s="81"/>
      <c r="AM74" s="81"/>
      <c r="AN74" s="81" t="s">
        <v>2</v>
      </c>
      <c r="AO74" s="81"/>
      <c r="AP74" s="81"/>
      <c r="AQ74" s="81"/>
      <c r="AR74" s="81"/>
      <c r="AS74" s="81" t="s">
        <v>1</v>
      </c>
      <c r="AT74" s="81"/>
      <c r="AU74" s="81"/>
      <c r="AV74" s="81"/>
      <c r="AW74" s="81"/>
      <c r="AX74" s="81" t="s">
        <v>26</v>
      </c>
      <c r="AY74" s="81"/>
      <c r="AZ74" s="81"/>
      <c r="BA74" s="81"/>
      <c r="BB74" s="81"/>
      <c r="BC74" s="81" t="s">
        <v>2</v>
      </c>
      <c r="BD74" s="81"/>
      <c r="BE74" s="81"/>
      <c r="BF74" s="81"/>
      <c r="BG74" s="81"/>
      <c r="BH74" s="81" t="s">
        <v>1</v>
      </c>
      <c r="BI74" s="81"/>
      <c r="BJ74" s="81"/>
      <c r="BK74" s="81"/>
      <c r="BL74" s="81"/>
      <c r="BM74" s="81" t="s">
        <v>26</v>
      </c>
      <c r="BN74" s="81"/>
      <c r="BO74" s="81"/>
      <c r="BP74" s="81"/>
      <c r="BQ74" s="81"/>
      <c r="BR74" s="2"/>
      <c r="BS74" s="2"/>
      <c r="BT74" s="2"/>
      <c r="BU74" s="2"/>
      <c r="BV74" s="2"/>
      <c r="BW74" s="2"/>
      <c r="BX74" s="2"/>
      <c r="BY74" s="2"/>
      <c r="BZ74" s="9"/>
    </row>
    <row r="75" spans="1:79" ht="15.95" customHeight="1" x14ac:dyDescent="0.2">
      <c r="A75" s="81">
        <v>1</v>
      </c>
      <c r="B75" s="81"/>
      <c r="C75" s="81">
        <v>2</v>
      </c>
      <c r="D75" s="81"/>
      <c r="E75" s="81"/>
      <c r="F75" s="81"/>
      <c r="G75" s="81"/>
      <c r="H75" s="81"/>
      <c r="I75" s="81"/>
      <c r="J75" s="81">
        <v>3</v>
      </c>
      <c r="K75" s="81"/>
      <c r="L75" s="81"/>
      <c r="M75" s="81"/>
      <c r="N75" s="81"/>
      <c r="O75" s="81">
        <v>4</v>
      </c>
      <c r="P75" s="81"/>
      <c r="Q75" s="81"/>
      <c r="R75" s="81"/>
      <c r="S75" s="81"/>
      <c r="T75" s="81"/>
      <c r="U75" s="81"/>
      <c r="V75" s="81"/>
      <c r="W75" s="81"/>
      <c r="X75" s="81"/>
      <c r="Y75" s="81">
        <v>5</v>
      </c>
      <c r="Z75" s="81"/>
      <c r="AA75" s="81"/>
      <c r="AB75" s="81"/>
      <c r="AC75" s="81"/>
      <c r="AD75" s="81">
        <v>6</v>
      </c>
      <c r="AE75" s="81"/>
      <c r="AF75" s="81"/>
      <c r="AG75" s="81"/>
      <c r="AH75" s="81"/>
      <c r="AI75" s="81">
        <v>7</v>
      </c>
      <c r="AJ75" s="81"/>
      <c r="AK75" s="81"/>
      <c r="AL75" s="81"/>
      <c r="AM75" s="81"/>
      <c r="AN75" s="85">
        <v>8</v>
      </c>
      <c r="AO75" s="86"/>
      <c r="AP75" s="86"/>
      <c r="AQ75" s="86"/>
      <c r="AR75" s="87"/>
      <c r="AS75" s="85">
        <v>9</v>
      </c>
      <c r="AT75" s="86"/>
      <c r="AU75" s="86"/>
      <c r="AV75" s="86"/>
      <c r="AW75" s="87"/>
      <c r="AX75" s="85">
        <v>10</v>
      </c>
      <c r="AY75" s="86"/>
      <c r="AZ75" s="86"/>
      <c r="BA75" s="86"/>
      <c r="BB75" s="87"/>
      <c r="BC75" s="85">
        <v>11</v>
      </c>
      <c r="BD75" s="86"/>
      <c r="BE75" s="86"/>
      <c r="BF75" s="86"/>
      <c r="BG75" s="87"/>
      <c r="BH75" s="85">
        <v>12</v>
      </c>
      <c r="BI75" s="86"/>
      <c r="BJ75" s="86"/>
      <c r="BK75" s="86"/>
      <c r="BL75" s="87"/>
      <c r="BM75" s="85">
        <v>13</v>
      </c>
      <c r="BN75" s="86"/>
      <c r="BO75" s="86"/>
      <c r="BP75" s="86"/>
      <c r="BQ75" s="87"/>
      <c r="BR75" s="2"/>
      <c r="BS75" s="2"/>
      <c r="BT75" s="2"/>
      <c r="BU75" s="2"/>
      <c r="BV75" s="2"/>
      <c r="BW75" s="2"/>
      <c r="BX75" s="2"/>
      <c r="BY75" s="2"/>
      <c r="BZ75" s="9"/>
    </row>
    <row r="76" spans="1:79" ht="12.75" hidden="1" customHeight="1" x14ac:dyDescent="0.2">
      <c r="A76" s="75" t="s">
        <v>36</v>
      </c>
      <c r="B76" s="75"/>
      <c r="C76" s="105" t="s">
        <v>14</v>
      </c>
      <c r="D76" s="106"/>
      <c r="E76" s="106"/>
      <c r="F76" s="106"/>
      <c r="G76" s="106"/>
      <c r="H76" s="106"/>
      <c r="I76" s="107"/>
      <c r="J76" s="75" t="s">
        <v>15</v>
      </c>
      <c r="K76" s="75"/>
      <c r="L76" s="75"/>
      <c r="M76" s="75"/>
      <c r="N76" s="75"/>
      <c r="O76" s="98" t="s">
        <v>37</v>
      </c>
      <c r="P76" s="98"/>
      <c r="Q76" s="98"/>
      <c r="R76" s="98"/>
      <c r="S76" s="98"/>
      <c r="T76" s="98"/>
      <c r="U76" s="98"/>
      <c r="V76" s="98"/>
      <c r="W76" s="98"/>
      <c r="X76" s="105"/>
      <c r="Y76" s="88" t="s">
        <v>10</v>
      </c>
      <c r="Z76" s="88"/>
      <c r="AA76" s="88"/>
      <c r="AB76" s="88"/>
      <c r="AC76" s="88"/>
      <c r="AD76" s="88" t="s">
        <v>29</v>
      </c>
      <c r="AE76" s="88"/>
      <c r="AF76" s="88"/>
      <c r="AG76" s="88"/>
      <c r="AH76" s="88"/>
      <c r="AI76" s="88" t="s">
        <v>78</v>
      </c>
      <c r="AJ76" s="88"/>
      <c r="AK76" s="88"/>
      <c r="AL76" s="88"/>
      <c r="AM76" s="88"/>
      <c r="AN76" s="88" t="s">
        <v>30</v>
      </c>
      <c r="AO76" s="88"/>
      <c r="AP76" s="88"/>
      <c r="AQ76" s="88"/>
      <c r="AR76" s="88"/>
      <c r="AS76" s="88" t="s">
        <v>11</v>
      </c>
      <c r="AT76" s="88"/>
      <c r="AU76" s="88"/>
      <c r="AV76" s="88"/>
      <c r="AW76" s="88"/>
      <c r="AX76" s="88" t="s">
        <v>79</v>
      </c>
      <c r="AY76" s="88"/>
      <c r="AZ76" s="88"/>
      <c r="BA76" s="88"/>
      <c r="BB76" s="88"/>
      <c r="BC76" s="88" t="s">
        <v>32</v>
      </c>
      <c r="BD76" s="88"/>
      <c r="BE76" s="88"/>
      <c r="BF76" s="88"/>
      <c r="BG76" s="88"/>
      <c r="BH76" s="88" t="s">
        <v>32</v>
      </c>
      <c r="BI76" s="88"/>
      <c r="BJ76" s="88"/>
      <c r="BK76" s="88"/>
      <c r="BL76" s="88"/>
      <c r="BM76" s="137" t="s">
        <v>16</v>
      </c>
      <c r="BN76" s="137"/>
      <c r="BO76" s="137"/>
      <c r="BP76" s="137"/>
      <c r="BQ76" s="137"/>
      <c r="BR76" s="12"/>
      <c r="BS76" s="12"/>
      <c r="BT76" s="9"/>
      <c r="BU76" s="9"/>
      <c r="BV76" s="9"/>
      <c r="BW76" s="9"/>
      <c r="BX76" s="9"/>
      <c r="BY76" s="9"/>
      <c r="BZ76" s="9"/>
      <c r="CA76" s="1" t="s">
        <v>23</v>
      </c>
    </row>
    <row r="77" spans="1:79" s="41" customFormat="1" ht="15.75" x14ac:dyDescent="0.2">
      <c r="A77" s="76">
        <v>0</v>
      </c>
      <c r="B77" s="76"/>
      <c r="C77" s="78" t="s">
        <v>87</v>
      </c>
      <c r="D77" s="78"/>
      <c r="E77" s="78"/>
      <c r="F77" s="78"/>
      <c r="G77" s="78"/>
      <c r="H77" s="78"/>
      <c r="I77" s="78"/>
      <c r="J77" s="78" t="s">
        <v>88</v>
      </c>
      <c r="K77" s="78"/>
      <c r="L77" s="78"/>
      <c r="M77" s="78"/>
      <c r="N77" s="78"/>
      <c r="O77" s="78" t="s">
        <v>88</v>
      </c>
      <c r="P77" s="78"/>
      <c r="Q77" s="78"/>
      <c r="R77" s="78"/>
      <c r="S77" s="78"/>
      <c r="T77" s="78"/>
      <c r="U77" s="78"/>
      <c r="V77" s="78"/>
      <c r="W77" s="78"/>
      <c r="X77" s="78"/>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43"/>
      <c r="BS77" s="43"/>
      <c r="BT77" s="43"/>
      <c r="BU77" s="43"/>
      <c r="BV77" s="43"/>
      <c r="BW77" s="43"/>
      <c r="BX77" s="43"/>
      <c r="BY77" s="43"/>
      <c r="BZ77" s="44"/>
      <c r="CA77" s="41" t="s">
        <v>24</v>
      </c>
    </row>
    <row r="78" spans="1:79" ht="38.25" customHeight="1" x14ac:dyDescent="0.2">
      <c r="A78" s="75">
        <v>0</v>
      </c>
      <c r="B78" s="75"/>
      <c r="C78" s="65" t="s">
        <v>89</v>
      </c>
      <c r="D78" s="55"/>
      <c r="E78" s="55"/>
      <c r="F78" s="55"/>
      <c r="G78" s="55"/>
      <c r="H78" s="55"/>
      <c r="I78" s="56"/>
      <c r="J78" s="66" t="s">
        <v>90</v>
      </c>
      <c r="K78" s="66"/>
      <c r="L78" s="66"/>
      <c r="M78" s="66"/>
      <c r="N78" s="66"/>
      <c r="O78" s="65" t="s">
        <v>91</v>
      </c>
      <c r="P78" s="55"/>
      <c r="Q78" s="55"/>
      <c r="R78" s="55"/>
      <c r="S78" s="55"/>
      <c r="T78" s="55"/>
      <c r="U78" s="55"/>
      <c r="V78" s="55"/>
      <c r="W78" s="55"/>
      <c r="X78" s="56"/>
      <c r="Y78" s="73">
        <v>1</v>
      </c>
      <c r="Z78" s="73"/>
      <c r="AA78" s="73"/>
      <c r="AB78" s="73"/>
      <c r="AC78" s="73"/>
      <c r="AD78" s="73">
        <v>0</v>
      </c>
      <c r="AE78" s="73"/>
      <c r="AF78" s="73"/>
      <c r="AG78" s="73"/>
      <c r="AH78" s="73"/>
      <c r="AI78" s="73">
        <v>1</v>
      </c>
      <c r="AJ78" s="73"/>
      <c r="AK78" s="73"/>
      <c r="AL78" s="73"/>
      <c r="AM78" s="73"/>
      <c r="AN78" s="73">
        <v>1</v>
      </c>
      <c r="AO78" s="73"/>
      <c r="AP78" s="73"/>
      <c r="AQ78" s="73"/>
      <c r="AR78" s="73"/>
      <c r="AS78" s="73">
        <v>0</v>
      </c>
      <c r="AT78" s="73"/>
      <c r="AU78" s="73"/>
      <c r="AV78" s="73"/>
      <c r="AW78" s="73"/>
      <c r="AX78" s="73">
        <v>1</v>
      </c>
      <c r="AY78" s="73"/>
      <c r="AZ78" s="73"/>
      <c r="BA78" s="73"/>
      <c r="BB78" s="73"/>
      <c r="BC78" s="73">
        <f t="shared" ref="BC78:BC83" si="0">AN78-Y78</f>
        <v>0</v>
      </c>
      <c r="BD78" s="73"/>
      <c r="BE78" s="73"/>
      <c r="BF78" s="73"/>
      <c r="BG78" s="73"/>
      <c r="BH78" s="73">
        <f>AS78-AD78</f>
        <v>0</v>
      </c>
      <c r="BI78" s="73"/>
      <c r="BJ78" s="73"/>
      <c r="BK78" s="73"/>
      <c r="BL78" s="73"/>
      <c r="BM78" s="73">
        <v>0</v>
      </c>
      <c r="BN78" s="73"/>
      <c r="BO78" s="73"/>
      <c r="BP78" s="73"/>
      <c r="BQ78" s="73"/>
      <c r="BR78" s="11"/>
      <c r="BS78" s="11"/>
      <c r="BT78" s="11"/>
      <c r="BU78" s="11"/>
      <c r="BV78" s="11"/>
      <c r="BW78" s="11"/>
      <c r="BX78" s="11"/>
      <c r="BY78" s="11"/>
      <c r="BZ78" s="9"/>
    </row>
    <row r="79" spans="1:79" ht="39.75" customHeight="1" x14ac:dyDescent="0.2">
      <c r="A79" s="75"/>
      <c r="B79" s="75"/>
      <c r="C79" s="65" t="s">
        <v>133</v>
      </c>
      <c r="D79" s="55"/>
      <c r="E79" s="55"/>
      <c r="F79" s="55"/>
      <c r="G79" s="55"/>
      <c r="H79" s="55"/>
      <c r="I79" s="56"/>
      <c r="J79" s="66" t="s">
        <v>92</v>
      </c>
      <c r="K79" s="66"/>
      <c r="L79" s="66"/>
      <c r="M79" s="66"/>
      <c r="N79" s="66"/>
      <c r="O79" s="65" t="s">
        <v>93</v>
      </c>
      <c r="P79" s="55"/>
      <c r="Q79" s="55"/>
      <c r="R79" s="55"/>
      <c r="S79" s="55"/>
      <c r="T79" s="55"/>
      <c r="U79" s="55"/>
      <c r="V79" s="55"/>
      <c r="W79" s="55"/>
      <c r="X79" s="56"/>
      <c r="Y79" s="73">
        <v>400000</v>
      </c>
      <c r="Z79" s="73"/>
      <c r="AA79" s="73"/>
      <c r="AB79" s="73"/>
      <c r="AC79" s="73"/>
      <c r="AD79" s="73">
        <v>0</v>
      </c>
      <c r="AE79" s="73"/>
      <c r="AF79" s="73"/>
      <c r="AG79" s="73"/>
      <c r="AH79" s="73"/>
      <c r="AI79" s="73">
        <v>400000</v>
      </c>
      <c r="AJ79" s="73"/>
      <c r="AK79" s="73"/>
      <c r="AL79" s="73"/>
      <c r="AM79" s="73"/>
      <c r="AN79" s="73">
        <v>400000</v>
      </c>
      <c r="AO79" s="73"/>
      <c r="AP79" s="73"/>
      <c r="AQ79" s="73"/>
      <c r="AR79" s="73"/>
      <c r="AS79" s="73">
        <v>0</v>
      </c>
      <c r="AT79" s="73"/>
      <c r="AU79" s="73"/>
      <c r="AV79" s="73"/>
      <c r="AW79" s="73"/>
      <c r="AX79" s="73">
        <v>400000</v>
      </c>
      <c r="AY79" s="73"/>
      <c r="AZ79" s="73"/>
      <c r="BA79" s="73"/>
      <c r="BB79" s="73"/>
      <c r="BC79" s="73">
        <f t="shared" si="0"/>
        <v>0</v>
      </c>
      <c r="BD79" s="73"/>
      <c r="BE79" s="73"/>
      <c r="BF79" s="73"/>
      <c r="BG79" s="73"/>
      <c r="BH79" s="73">
        <f>AS79-AD79</f>
        <v>0</v>
      </c>
      <c r="BI79" s="73"/>
      <c r="BJ79" s="73"/>
      <c r="BK79" s="73"/>
      <c r="BL79" s="73"/>
      <c r="BM79" s="73">
        <f>BC79+BH79</f>
        <v>0</v>
      </c>
      <c r="BN79" s="73"/>
      <c r="BO79" s="73"/>
      <c r="BP79" s="73"/>
      <c r="BQ79" s="73"/>
      <c r="BR79" s="11"/>
      <c r="BS79" s="11"/>
      <c r="BT79" s="11"/>
      <c r="BU79" s="11"/>
      <c r="BV79" s="11"/>
      <c r="BW79" s="11"/>
      <c r="BX79" s="11"/>
      <c r="BY79" s="11"/>
      <c r="BZ79" s="9"/>
    </row>
    <row r="80" spans="1:79" ht="39.75" customHeight="1" x14ac:dyDescent="0.2">
      <c r="A80" s="75"/>
      <c r="B80" s="75"/>
      <c r="C80" s="65" t="s">
        <v>134</v>
      </c>
      <c r="D80" s="55"/>
      <c r="E80" s="55"/>
      <c r="F80" s="55"/>
      <c r="G80" s="55"/>
      <c r="H80" s="55"/>
      <c r="I80" s="56"/>
      <c r="J80" s="66" t="s">
        <v>92</v>
      </c>
      <c r="K80" s="66"/>
      <c r="L80" s="66"/>
      <c r="M80" s="66"/>
      <c r="N80" s="66"/>
      <c r="O80" s="65" t="s">
        <v>93</v>
      </c>
      <c r="P80" s="55"/>
      <c r="Q80" s="55"/>
      <c r="R80" s="55"/>
      <c r="S80" s="55"/>
      <c r="T80" s="55"/>
      <c r="U80" s="55"/>
      <c r="V80" s="55"/>
      <c r="W80" s="55"/>
      <c r="X80" s="56"/>
      <c r="Y80" s="73">
        <v>304200</v>
      </c>
      <c r="Z80" s="73"/>
      <c r="AA80" s="73"/>
      <c r="AB80" s="73"/>
      <c r="AC80" s="73"/>
      <c r="AD80" s="73">
        <v>0</v>
      </c>
      <c r="AE80" s="73"/>
      <c r="AF80" s="73"/>
      <c r="AG80" s="73"/>
      <c r="AH80" s="73"/>
      <c r="AI80" s="73">
        <f>Y80+AD80</f>
        <v>304200</v>
      </c>
      <c r="AJ80" s="73"/>
      <c r="AK80" s="73"/>
      <c r="AL80" s="73"/>
      <c r="AM80" s="73"/>
      <c r="AN80" s="73">
        <v>116426</v>
      </c>
      <c r="AO80" s="73"/>
      <c r="AP80" s="73"/>
      <c r="AQ80" s="73"/>
      <c r="AR80" s="73"/>
      <c r="AS80" s="73">
        <v>0</v>
      </c>
      <c r="AT80" s="73"/>
      <c r="AU80" s="73"/>
      <c r="AV80" s="73"/>
      <c r="AW80" s="73"/>
      <c r="AX80" s="73">
        <f>AN80+AS80</f>
        <v>116426</v>
      </c>
      <c r="AY80" s="73"/>
      <c r="AZ80" s="73"/>
      <c r="BA80" s="73"/>
      <c r="BB80" s="73"/>
      <c r="BC80" s="73">
        <f t="shared" si="0"/>
        <v>-187774</v>
      </c>
      <c r="BD80" s="73"/>
      <c r="BE80" s="73"/>
      <c r="BF80" s="73"/>
      <c r="BG80" s="73"/>
      <c r="BH80" s="73">
        <f>AS80-AD80</f>
        <v>0</v>
      </c>
      <c r="BI80" s="73"/>
      <c r="BJ80" s="73"/>
      <c r="BK80" s="73"/>
      <c r="BL80" s="73"/>
      <c r="BM80" s="73">
        <f>BC80+BH80</f>
        <v>-187774</v>
      </c>
      <c r="BN80" s="73"/>
      <c r="BO80" s="73"/>
      <c r="BP80" s="73"/>
      <c r="BQ80" s="73"/>
      <c r="BR80" s="11"/>
      <c r="BS80" s="11"/>
      <c r="BT80" s="11"/>
      <c r="BU80" s="11"/>
      <c r="BV80" s="11"/>
      <c r="BW80" s="11"/>
      <c r="BX80" s="11"/>
      <c r="BY80" s="11"/>
      <c r="BZ80" s="9"/>
    </row>
    <row r="81" spans="1:78" ht="129.75" customHeight="1" x14ac:dyDescent="0.2">
      <c r="A81" s="75"/>
      <c r="B81" s="75"/>
      <c r="C81" s="65" t="s">
        <v>135</v>
      </c>
      <c r="D81" s="55"/>
      <c r="E81" s="55"/>
      <c r="F81" s="55"/>
      <c r="G81" s="55"/>
      <c r="H81" s="55"/>
      <c r="I81" s="56"/>
      <c r="J81" s="66" t="s">
        <v>92</v>
      </c>
      <c r="K81" s="66"/>
      <c r="L81" s="66"/>
      <c r="M81" s="66"/>
      <c r="N81" s="66"/>
      <c r="O81" s="65" t="s">
        <v>93</v>
      </c>
      <c r="P81" s="55"/>
      <c r="Q81" s="55"/>
      <c r="R81" s="55"/>
      <c r="S81" s="55"/>
      <c r="T81" s="55"/>
      <c r="U81" s="55"/>
      <c r="V81" s="55"/>
      <c r="W81" s="55"/>
      <c r="X81" s="56"/>
      <c r="Y81" s="73">
        <v>3430000</v>
      </c>
      <c r="Z81" s="73"/>
      <c r="AA81" s="73"/>
      <c r="AB81" s="73"/>
      <c r="AC81" s="73"/>
      <c r="AD81" s="73">
        <v>0</v>
      </c>
      <c r="AE81" s="73"/>
      <c r="AF81" s="73"/>
      <c r="AG81" s="73"/>
      <c r="AH81" s="73"/>
      <c r="AI81" s="73">
        <f>Y81+AD81</f>
        <v>3430000</v>
      </c>
      <c r="AJ81" s="73"/>
      <c r="AK81" s="73"/>
      <c r="AL81" s="73"/>
      <c r="AM81" s="73"/>
      <c r="AN81" s="73">
        <v>3430000</v>
      </c>
      <c r="AO81" s="73"/>
      <c r="AP81" s="73"/>
      <c r="AQ81" s="73"/>
      <c r="AR81" s="73"/>
      <c r="AS81" s="73">
        <v>0</v>
      </c>
      <c r="AT81" s="73"/>
      <c r="AU81" s="73"/>
      <c r="AV81" s="73"/>
      <c r="AW81" s="73"/>
      <c r="AX81" s="73">
        <f>AN81+AS81</f>
        <v>3430000</v>
      </c>
      <c r="AY81" s="73"/>
      <c r="AZ81" s="73"/>
      <c r="BA81" s="73"/>
      <c r="BB81" s="73"/>
      <c r="BC81" s="73">
        <f t="shared" si="0"/>
        <v>0</v>
      </c>
      <c r="BD81" s="73"/>
      <c r="BE81" s="73"/>
      <c r="BF81" s="73"/>
      <c r="BG81" s="73"/>
      <c r="BH81" s="73">
        <f>AS81-AD81</f>
        <v>0</v>
      </c>
      <c r="BI81" s="73"/>
      <c r="BJ81" s="73"/>
      <c r="BK81" s="73"/>
      <c r="BL81" s="73"/>
      <c r="BM81" s="73">
        <f>BC81+BH81</f>
        <v>0</v>
      </c>
      <c r="BN81" s="73"/>
      <c r="BO81" s="73"/>
      <c r="BP81" s="73"/>
      <c r="BQ81" s="73"/>
      <c r="BR81" s="11"/>
      <c r="BS81" s="11"/>
      <c r="BT81" s="11"/>
      <c r="BU81" s="11"/>
      <c r="BV81" s="11"/>
      <c r="BW81" s="11"/>
      <c r="BX81" s="11"/>
      <c r="BY81" s="11"/>
      <c r="BZ81" s="9"/>
    </row>
    <row r="82" spans="1:78" ht="77.25" customHeight="1" x14ac:dyDescent="0.2">
      <c r="A82" s="75"/>
      <c r="B82" s="75"/>
      <c r="C82" s="65" t="s">
        <v>136</v>
      </c>
      <c r="D82" s="55"/>
      <c r="E82" s="55"/>
      <c r="F82" s="55"/>
      <c r="G82" s="55"/>
      <c r="H82" s="55"/>
      <c r="I82" s="56"/>
      <c r="J82" s="66" t="s">
        <v>92</v>
      </c>
      <c r="K82" s="66"/>
      <c r="L82" s="66"/>
      <c r="M82" s="66"/>
      <c r="N82" s="66"/>
      <c r="O82" s="65" t="s">
        <v>93</v>
      </c>
      <c r="P82" s="55"/>
      <c r="Q82" s="55"/>
      <c r="R82" s="55"/>
      <c r="S82" s="55"/>
      <c r="T82" s="55"/>
      <c r="U82" s="55"/>
      <c r="V82" s="55"/>
      <c r="W82" s="55"/>
      <c r="X82" s="56"/>
      <c r="Y82" s="73">
        <v>1800000</v>
      </c>
      <c r="Z82" s="73"/>
      <c r="AA82" s="73"/>
      <c r="AB82" s="73"/>
      <c r="AC82" s="73"/>
      <c r="AD82" s="73">
        <v>0</v>
      </c>
      <c r="AE82" s="73"/>
      <c r="AF82" s="73"/>
      <c r="AG82" s="73"/>
      <c r="AH82" s="73"/>
      <c r="AI82" s="73">
        <f>Y82+AD82</f>
        <v>1800000</v>
      </c>
      <c r="AJ82" s="73"/>
      <c r="AK82" s="73"/>
      <c r="AL82" s="73"/>
      <c r="AM82" s="73"/>
      <c r="AN82" s="73">
        <v>1466050</v>
      </c>
      <c r="AO82" s="73"/>
      <c r="AP82" s="73"/>
      <c r="AQ82" s="73"/>
      <c r="AR82" s="73"/>
      <c r="AS82" s="73">
        <v>0</v>
      </c>
      <c r="AT82" s="73"/>
      <c r="AU82" s="73"/>
      <c r="AV82" s="73"/>
      <c r="AW82" s="73"/>
      <c r="AX82" s="73">
        <f>AN82+AS82</f>
        <v>1466050</v>
      </c>
      <c r="AY82" s="73"/>
      <c r="AZ82" s="73"/>
      <c r="BA82" s="73"/>
      <c r="BB82" s="73"/>
      <c r="BC82" s="73">
        <f t="shared" si="0"/>
        <v>-333950</v>
      </c>
      <c r="BD82" s="73"/>
      <c r="BE82" s="73"/>
      <c r="BF82" s="73"/>
      <c r="BG82" s="73"/>
      <c r="BH82" s="73">
        <v>0</v>
      </c>
      <c r="BI82" s="73"/>
      <c r="BJ82" s="73"/>
      <c r="BK82" s="73"/>
      <c r="BL82" s="73"/>
      <c r="BM82" s="73">
        <f>BC82+BH82</f>
        <v>-333950</v>
      </c>
      <c r="BN82" s="73"/>
      <c r="BO82" s="73"/>
      <c r="BP82" s="73"/>
      <c r="BQ82" s="73"/>
      <c r="BR82" s="11"/>
      <c r="BS82" s="11"/>
      <c r="BT82" s="11"/>
      <c r="BU82" s="11"/>
      <c r="BV82" s="11"/>
      <c r="BW82" s="11"/>
      <c r="BX82" s="11"/>
      <c r="BY82" s="11"/>
      <c r="BZ82" s="9"/>
    </row>
    <row r="83" spans="1:78" ht="129.75" customHeight="1" x14ac:dyDescent="0.2">
      <c r="A83" s="75"/>
      <c r="B83" s="75"/>
      <c r="C83" s="65" t="s">
        <v>137</v>
      </c>
      <c r="D83" s="55"/>
      <c r="E83" s="55"/>
      <c r="F83" s="55"/>
      <c r="G83" s="55"/>
      <c r="H83" s="55"/>
      <c r="I83" s="56"/>
      <c r="J83" s="66" t="s">
        <v>92</v>
      </c>
      <c r="K83" s="66"/>
      <c r="L83" s="66"/>
      <c r="M83" s="66"/>
      <c r="N83" s="66"/>
      <c r="O83" s="65" t="s">
        <v>93</v>
      </c>
      <c r="P83" s="55"/>
      <c r="Q83" s="55"/>
      <c r="R83" s="55"/>
      <c r="S83" s="55"/>
      <c r="T83" s="55"/>
      <c r="U83" s="55"/>
      <c r="V83" s="55"/>
      <c r="W83" s="55"/>
      <c r="X83" s="56"/>
      <c r="Y83" s="73">
        <v>859250</v>
      </c>
      <c r="Z83" s="73"/>
      <c r="AA83" s="73"/>
      <c r="AB83" s="73"/>
      <c r="AC83" s="73"/>
      <c r="AD83" s="73">
        <v>0</v>
      </c>
      <c r="AE83" s="73"/>
      <c r="AF83" s="73"/>
      <c r="AG83" s="73"/>
      <c r="AH83" s="73"/>
      <c r="AI83" s="73">
        <f>Y83+AD83</f>
        <v>859250</v>
      </c>
      <c r="AJ83" s="73"/>
      <c r="AK83" s="73"/>
      <c r="AL83" s="73"/>
      <c r="AM83" s="73"/>
      <c r="AN83" s="73">
        <v>859250</v>
      </c>
      <c r="AO83" s="73"/>
      <c r="AP83" s="73"/>
      <c r="AQ83" s="73"/>
      <c r="AR83" s="73"/>
      <c r="AS83" s="73">
        <v>0</v>
      </c>
      <c r="AT83" s="73"/>
      <c r="AU83" s="73"/>
      <c r="AV83" s="73"/>
      <c r="AW83" s="73"/>
      <c r="AX83" s="73">
        <f>AN83+AS83</f>
        <v>859250</v>
      </c>
      <c r="AY83" s="73"/>
      <c r="AZ83" s="73"/>
      <c r="BA83" s="73"/>
      <c r="BB83" s="73"/>
      <c r="BC83" s="73">
        <f t="shared" si="0"/>
        <v>0</v>
      </c>
      <c r="BD83" s="73"/>
      <c r="BE83" s="73"/>
      <c r="BF83" s="73"/>
      <c r="BG83" s="73"/>
      <c r="BH83" s="73">
        <v>0</v>
      </c>
      <c r="BI83" s="73"/>
      <c r="BJ83" s="73"/>
      <c r="BK83" s="73"/>
      <c r="BL83" s="73"/>
      <c r="BM83" s="73">
        <f>BC83+BH83</f>
        <v>0</v>
      </c>
      <c r="BN83" s="73"/>
      <c r="BO83" s="73"/>
      <c r="BP83" s="73"/>
      <c r="BQ83" s="73"/>
      <c r="BR83" s="11"/>
      <c r="BS83" s="11"/>
      <c r="BT83" s="11"/>
      <c r="BU83" s="11"/>
      <c r="BV83" s="11"/>
      <c r="BW83" s="11"/>
      <c r="BX83" s="11"/>
      <c r="BY83" s="11"/>
      <c r="BZ83" s="9"/>
    </row>
    <row r="84" spans="1:78" s="41" customFormat="1" ht="15.75" x14ac:dyDescent="0.2">
      <c r="A84" s="76">
        <v>0</v>
      </c>
      <c r="B84" s="76"/>
      <c r="C84" s="77" t="s">
        <v>94</v>
      </c>
      <c r="D84" s="59"/>
      <c r="E84" s="59"/>
      <c r="F84" s="59"/>
      <c r="G84" s="59"/>
      <c r="H84" s="59"/>
      <c r="I84" s="60"/>
      <c r="J84" s="78" t="s">
        <v>88</v>
      </c>
      <c r="K84" s="78"/>
      <c r="L84" s="78"/>
      <c r="M84" s="78"/>
      <c r="N84" s="78"/>
      <c r="O84" s="77" t="s">
        <v>88</v>
      </c>
      <c r="P84" s="59"/>
      <c r="Q84" s="59"/>
      <c r="R84" s="59"/>
      <c r="S84" s="59"/>
      <c r="T84" s="59"/>
      <c r="U84" s="59"/>
      <c r="V84" s="59"/>
      <c r="W84" s="59"/>
      <c r="X84" s="60"/>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43"/>
      <c r="BS84" s="43"/>
      <c r="BT84" s="43"/>
      <c r="BU84" s="43"/>
      <c r="BV84" s="43"/>
      <c r="BW84" s="43"/>
      <c r="BX84" s="43"/>
      <c r="BY84" s="43"/>
      <c r="BZ84" s="44"/>
    </row>
    <row r="85" spans="1:78" ht="165.75" customHeight="1" x14ac:dyDescent="0.2">
      <c r="A85" s="75">
        <v>0</v>
      </c>
      <c r="B85" s="75"/>
      <c r="C85" s="65" t="s">
        <v>95</v>
      </c>
      <c r="D85" s="55"/>
      <c r="E85" s="55"/>
      <c r="F85" s="55"/>
      <c r="G85" s="55"/>
      <c r="H85" s="55"/>
      <c r="I85" s="56"/>
      <c r="J85" s="66" t="s">
        <v>90</v>
      </c>
      <c r="K85" s="66"/>
      <c r="L85" s="66"/>
      <c r="M85" s="66"/>
      <c r="N85" s="66"/>
      <c r="O85" s="65" t="s">
        <v>96</v>
      </c>
      <c r="P85" s="55"/>
      <c r="Q85" s="55"/>
      <c r="R85" s="55"/>
      <c r="S85" s="55"/>
      <c r="T85" s="55"/>
      <c r="U85" s="55"/>
      <c r="V85" s="55"/>
      <c r="W85" s="55"/>
      <c r="X85" s="56"/>
      <c r="Y85" s="73">
        <v>124</v>
      </c>
      <c r="Z85" s="73"/>
      <c r="AA85" s="73"/>
      <c r="AB85" s="73"/>
      <c r="AC85" s="73"/>
      <c r="AD85" s="73">
        <v>0</v>
      </c>
      <c r="AE85" s="73"/>
      <c r="AF85" s="73"/>
      <c r="AG85" s="73"/>
      <c r="AH85" s="73"/>
      <c r="AI85" s="73">
        <v>124</v>
      </c>
      <c r="AJ85" s="73"/>
      <c r="AK85" s="73"/>
      <c r="AL85" s="73"/>
      <c r="AM85" s="73"/>
      <c r="AN85" s="73">
        <v>118</v>
      </c>
      <c r="AO85" s="73"/>
      <c r="AP85" s="73"/>
      <c r="AQ85" s="73"/>
      <c r="AR85" s="73"/>
      <c r="AS85" s="73">
        <v>0</v>
      </c>
      <c r="AT85" s="73"/>
      <c r="AU85" s="73"/>
      <c r="AV85" s="73"/>
      <c r="AW85" s="73"/>
      <c r="AX85" s="73">
        <f>AN85+AS85</f>
        <v>118</v>
      </c>
      <c r="AY85" s="73"/>
      <c r="AZ85" s="73"/>
      <c r="BA85" s="73"/>
      <c r="BB85" s="73"/>
      <c r="BC85" s="73">
        <f>AN85-Y85</f>
        <v>-6</v>
      </c>
      <c r="BD85" s="73"/>
      <c r="BE85" s="73"/>
      <c r="BF85" s="73"/>
      <c r="BG85" s="73"/>
      <c r="BH85" s="73">
        <f>AS85-AD85</f>
        <v>0</v>
      </c>
      <c r="BI85" s="73"/>
      <c r="BJ85" s="73"/>
      <c r="BK85" s="73"/>
      <c r="BL85" s="73"/>
      <c r="BM85" s="73">
        <f>BC85+BH85</f>
        <v>-6</v>
      </c>
      <c r="BN85" s="73"/>
      <c r="BO85" s="73"/>
      <c r="BP85" s="73"/>
      <c r="BQ85" s="73"/>
      <c r="BR85" s="11"/>
      <c r="BS85" s="11"/>
      <c r="BT85" s="11"/>
      <c r="BU85" s="11"/>
      <c r="BV85" s="11"/>
      <c r="BW85" s="11"/>
      <c r="BX85" s="11"/>
      <c r="BY85" s="11"/>
      <c r="BZ85" s="9"/>
    </row>
    <row r="86" spans="1:78" ht="63.75" customHeight="1" x14ac:dyDescent="0.2">
      <c r="A86" s="75">
        <v>0</v>
      </c>
      <c r="B86" s="75"/>
      <c r="C86" s="65" t="s">
        <v>97</v>
      </c>
      <c r="D86" s="55"/>
      <c r="E86" s="55"/>
      <c r="F86" s="55"/>
      <c r="G86" s="55"/>
      <c r="H86" s="55"/>
      <c r="I86" s="56"/>
      <c r="J86" s="66" t="s">
        <v>98</v>
      </c>
      <c r="K86" s="66"/>
      <c r="L86" s="66"/>
      <c r="M86" s="66"/>
      <c r="N86" s="66"/>
      <c r="O86" s="65" t="s">
        <v>96</v>
      </c>
      <c r="P86" s="55"/>
      <c r="Q86" s="55"/>
      <c r="R86" s="55"/>
      <c r="S86" s="55"/>
      <c r="T86" s="55"/>
      <c r="U86" s="55"/>
      <c r="V86" s="55"/>
      <c r="W86" s="55"/>
      <c r="X86" s="56"/>
      <c r="Y86" s="73">
        <v>130</v>
      </c>
      <c r="Z86" s="73"/>
      <c r="AA86" s="73"/>
      <c r="AB86" s="73"/>
      <c r="AC86" s="73"/>
      <c r="AD86" s="73">
        <v>0</v>
      </c>
      <c r="AE86" s="73"/>
      <c r="AF86" s="73"/>
      <c r="AG86" s="73"/>
      <c r="AH86" s="73"/>
      <c r="AI86" s="73">
        <v>130</v>
      </c>
      <c r="AJ86" s="73"/>
      <c r="AK86" s="73"/>
      <c r="AL86" s="73"/>
      <c r="AM86" s="73"/>
      <c r="AN86" s="73">
        <v>74</v>
      </c>
      <c r="AO86" s="73"/>
      <c r="AP86" s="73"/>
      <c r="AQ86" s="73"/>
      <c r="AR86" s="73"/>
      <c r="AS86" s="73">
        <v>0</v>
      </c>
      <c r="AT86" s="73"/>
      <c r="AU86" s="73"/>
      <c r="AV86" s="73"/>
      <c r="AW86" s="73"/>
      <c r="AX86" s="73">
        <v>74</v>
      </c>
      <c r="AY86" s="73"/>
      <c r="AZ86" s="73"/>
      <c r="BA86" s="73"/>
      <c r="BB86" s="73"/>
      <c r="BC86" s="73">
        <f>AN86-Y86</f>
        <v>-56</v>
      </c>
      <c r="BD86" s="73"/>
      <c r="BE86" s="73"/>
      <c r="BF86" s="73"/>
      <c r="BG86" s="73"/>
      <c r="BH86" s="73">
        <f>AS86-AD86</f>
        <v>0</v>
      </c>
      <c r="BI86" s="73"/>
      <c r="BJ86" s="73"/>
      <c r="BK86" s="73"/>
      <c r="BL86" s="73"/>
      <c r="BM86" s="73">
        <v>-56</v>
      </c>
      <c r="BN86" s="73"/>
      <c r="BO86" s="73"/>
      <c r="BP86" s="73"/>
      <c r="BQ86" s="73"/>
      <c r="BR86" s="11"/>
      <c r="BS86" s="11"/>
      <c r="BT86" s="11"/>
      <c r="BU86" s="11"/>
      <c r="BV86" s="11"/>
      <c r="BW86" s="11"/>
      <c r="BX86" s="11"/>
      <c r="BY86" s="11"/>
      <c r="BZ86" s="9"/>
    </row>
    <row r="87" spans="1:78" ht="25.5" customHeight="1" x14ac:dyDescent="0.2">
      <c r="A87" s="75">
        <v>0</v>
      </c>
      <c r="B87" s="75"/>
      <c r="C87" s="65" t="s">
        <v>99</v>
      </c>
      <c r="D87" s="55"/>
      <c r="E87" s="55"/>
      <c r="F87" s="55"/>
      <c r="G87" s="55"/>
      <c r="H87" s="55"/>
      <c r="I87" s="56"/>
      <c r="J87" s="66" t="s">
        <v>90</v>
      </c>
      <c r="K87" s="66"/>
      <c r="L87" s="66"/>
      <c r="M87" s="66"/>
      <c r="N87" s="66"/>
      <c r="O87" s="65" t="s">
        <v>96</v>
      </c>
      <c r="P87" s="55"/>
      <c r="Q87" s="55"/>
      <c r="R87" s="55"/>
      <c r="S87" s="55"/>
      <c r="T87" s="55"/>
      <c r="U87" s="55"/>
      <c r="V87" s="55"/>
      <c r="W87" s="55"/>
      <c r="X87" s="56"/>
      <c r="Y87" s="73">
        <v>997</v>
      </c>
      <c r="Z87" s="73"/>
      <c r="AA87" s="73"/>
      <c r="AB87" s="73"/>
      <c r="AC87" s="73"/>
      <c r="AD87" s="73">
        <v>0</v>
      </c>
      <c r="AE87" s="73"/>
      <c r="AF87" s="73"/>
      <c r="AG87" s="73"/>
      <c r="AH87" s="73"/>
      <c r="AI87" s="73">
        <f>Y87+AD87</f>
        <v>997</v>
      </c>
      <c r="AJ87" s="73"/>
      <c r="AK87" s="73"/>
      <c r="AL87" s="73"/>
      <c r="AM87" s="73"/>
      <c r="AN87" s="73">
        <v>808</v>
      </c>
      <c r="AO87" s="73"/>
      <c r="AP87" s="73"/>
      <c r="AQ87" s="73"/>
      <c r="AR87" s="73"/>
      <c r="AS87" s="73">
        <v>0</v>
      </c>
      <c r="AT87" s="73"/>
      <c r="AU87" s="73"/>
      <c r="AV87" s="73"/>
      <c r="AW87" s="73"/>
      <c r="AX87" s="73">
        <v>808</v>
      </c>
      <c r="AY87" s="73"/>
      <c r="AZ87" s="73"/>
      <c r="BA87" s="73"/>
      <c r="BB87" s="73"/>
      <c r="BC87" s="73">
        <f>AN87-Y87</f>
        <v>-189</v>
      </c>
      <c r="BD87" s="73"/>
      <c r="BE87" s="73"/>
      <c r="BF87" s="73"/>
      <c r="BG87" s="73"/>
      <c r="BH87" s="73">
        <f>AS87-AD87</f>
        <v>0</v>
      </c>
      <c r="BI87" s="73"/>
      <c r="BJ87" s="73"/>
      <c r="BK87" s="73"/>
      <c r="BL87" s="73"/>
      <c r="BM87" s="73">
        <f>BC87+BH87</f>
        <v>-189</v>
      </c>
      <c r="BN87" s="73"/>
      <c r="BO87" s="73"/>
      <c r="BP87" s="73"/>
      <c r="BQ87" s="73"/>
      <c r="BR87" s="11"/>
      <c r="BS87" s="11"/>
      <c r="BT87" s="11"/>
      <c r="BU87" s="11"/>
      <c r="BV87" s="11"/>
      <c r="BW87" s="11"/>
      <c r="BX87" s="11"/>
      <c r="BY87" s="11"/>
      <c r="BZ87" s="9"/>
    </row>
    <row r="88" spans="1:78" s="41" customFormat="1" ht="15.75" x14ac:dyDescent="0.2">
      <c r="A88" s="76">
        <v>0</v>
      </c>
      <c r="B88" s="76"/>
      <c r="C88" s="77" t="s">
        <v>100</v>
      </c>
      <c r="D88" s="59"/>
      <c r="E88" s="59"/>
      <c r="F88" s="59"/>
      <c r="G88" s="59"/>
      <c r="H88" s="59"/>
      <c r="I88" s="60"/>
      <c r="J88" s="78" t="s">
        <v>88</v>
      </c>
      <c r="K88" s="78"/>
      <c r="L88" s="78"/>
      <c r="M88" s="78"/>
      <c r="N88" s="78"/>
      <c r="O88" s="77" t="s">
        <v>88</v>
      </c>
      <c r="P88" s="59"/>
      <c r="Q88" s="59"/>
      <c r="R88" s="59"/>
      <c r="S88" s="59"/>
      <c r="T88" s="59"/>
      <c r="U88" s="59"/>
      <c r="V88" s="59"/>
      <c r="W88" s="59"/>
      <c r="X88" s="60"/>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43"/>
      <c r="BS88" s="43"/>
      <c r="BT88" s="43"/>
      <c r="BU88" s="43"/>
      <c r="BV88" s="43"/>
      <c r="BW88" s="43"/>
      <c r="BX88" s="43"/>
      <c r="BY88" s="43"/>
      <c r="BZ88" s="44"/>
    </row>
    <row r="89" spans="1:78" ht="89.25" customHeight="1" x14ac:dyDescent="0.2">
      <c r="A89" s="75">
        <v>0</v>
      </c>
      <c r="B89" s="75"/>
      <c r="C89" s="65" t="s">
        <v>138</v>
      </c>
      <c r="D89" s="55"/>
      <c r="E89" s="55"/>
      <c r="F89" s="55"/>
      <c r="G89" s="55"/>
      <c r="H89" s="55"/>
      <c r="I89" s="56"/>
      <c r="J89" s="66" t="s">
        <v>92</v>
      </c>
      <c r="K89" s="66"/>
      <c r="L89" s="66"/>
      <c r="M89" s="66"/>
      <c r="N89" s="66"/>
      <c r="O89" s="65" t="s">
        <v>101</v>
      </c>
      <c r="P89" s="55"/>
      <c r="Q89" s="55"/>
      <c r="R89" s="55"/>
      <c r="S89" s="55"/>
      <c r="T89" s="55"/>
      <c r="U89" s="55"/>
      <c r="V89" s="55"/>
      <c r="W89" s="55"/>
      <c r="X89" s="56"/>
      <c r="Y89" s="73">
        <v>27661.29</v>
      </c>
      <c r="Z89" s="73"/>
      <c r="AA89" s="73"/>
      <c r="AB89" s="73"/>
      <c r="AC89" s="73"/>
      <c r="AD89" s="73">
        <v>0</v>
      </c>
      <c r="AE89" s="73"/>
      <c r="AF89" s="73"/>
      <c r="AG89" s="73"/>
      <c r="AH89" s="73"/>
      <c r="AI89" s="73">
        <f>Y89+AD89</f>
        <v>27661.29</v>
      </c>
      <c r="AJ89" s="73"/>
      <c r="AK89" s="73"/>
      <c r="AL89" s="73"/>
      <c r="AM89" s="73"/>
      <c r="AN89" s="73">
        <v>29067.8</v>
      </c>
      <c r="AO89" s="73"/>
      <c r="AP89" s="73"/>
      <c r="AQ89" s="73"/>
      <c r="AR89" s="73"/>
      <c r="AS89" s="73">
        <v>0</v>
      </c>
      <c r="AT89" s="73"/>
      <c r="AU89" s="73"/>
      <c r="AV89" s="73"/>
      <c r="AW89" s="73"/>
      <c r="AX89" s="73">
        <f>AN89+AS89</f>
        <v>29067.8</v>
      </c>
      <c r="AY89" s="73"/>
      <c r="AZ89" s="73"/>
      <c r="BA89" s="73"/>
      <c r="BB89" s="73"/>
      <c r="BC89" s="73">
        <f>AN89-Y89</f>
        <v>1406.5099999999984</v>
      </c>
      <c r="BD89" s="73"/>
      <c r="BE89" s="73"/>
      <c r="BF89" s="73"/>
      <c r="BG89" s="73"/>
      <c r="BH89" s="73">
        <f>AS89-AD89</f>
        <v>0</v>
      </c>
      <c r="BI89" s="73"/>
      <c r="BJ89" s="73"/>
      <c r="BK89" s="73"/>
      <c r="BL89" s="73"/>
      <c r="BM89" s="73">
        <f>BC89+BH89</f>
        <v>1406.5099999999984</v>
      </c>
      <c r="BN89" s="73"/>
      <c r="BO89" s="73"/>
      <c r="BP89" s="73"/>
      <c r="BQ89" s="73"/>
      <c r="BR89" s="11"/>
      <c r="BS89" s="11"/>
      <c r="BT89" s="11"/>
      <c r="BU89" s="11"/>
      <c r="BV89" s="11"/>
      <c r="BW89" s="11"/>
      <c r="BX89" s="11"/>
      <c r="BY89" s="11"/>
      <c r="BZ89" s="9"/>
    </row>
    <row r="90" spans="1:78" ht="57.75" customHeight="1" x14ac:dyDescent="0.2">
      <c r="A90" s="75">
        <v>0</v>
      </c>
      <c r="B90" s="75"/>
      <c r="C90" s="65" t="s">
        <v>102</v>
      </c>
      <c r="D90" s="55"/>
      <c r="E90" s="55"/>
      <c r="F90" s="55"/>
      <c r="G90" s="55"/>
      <c r="H90" s="55"/>
      <c r="I90" s="56"/>
      <c r="J90" s="66" t="s">
        <v>92</v>
      </c>
      <c r="K90" s="66"/>
      <c r="L90" s="66"/>
      <c r="M90" s="66"/>
      <c r="N90" s="66"/>
      <c r="O90" s="65" t="s">
        <v>101</v>
      </c>
      <c r="P90" s="55"/>
      <c r="Q90" s="55"/>
      <c r="R90" s="55"/>
      <c r="S90" s="55"/>
      <c r="T90" s="55"/>
      <c r="U90" s="55"/>
      <c r="V90" s="55"/>
      <c r="W90" s="55"/>
      <c r="X90" s="56"/>
      <c r="Y90" s="73">
        <v>2340</v>
      </c>
      <c r="Z90" s="73"/>
      <c r="AA90" s="73"/>
      <c r="AB90" s="73"/>
      <c r="AC90" s="73"/>
      <c r="AD90" s="73">
        <v>0</v>
      </c>
      <c r="AE90" s="73"/>
      <c r="AF90" s="73"/>
      <c r="AG90" s="73"/>
      <c r="AH90" s="73"/>
      <c r="AI90" s="73">
        <f>Y90+AD90</f>
        <v>2340</v>
      </c>
      <c r="AJ90" s="73"/>
      <c r="AK90" s="73"/>
      <c r="AL90" s="73"/>
      <c r="AM90" s="73"/>
      <c r="AN90" s="73">
        <v>1573.32</v>
      </c>
      <c r="AO90" s="73"/>
      <c r="AP90" s="73"/>
      <c r="AQ90" s="73"/>
      <c r="AR90" s="73"/>
      <c r="AS90" s="73">
        <v>0</v>
      </c>
      <c r="AT90" s="73"/>
      <c r="AU90" s="73"/>
      <c r="AV90" s="73"/>
      <c r="AW90" s="73"/>
      <c r="AX90" s="73">
        <f>AN90+AS90</f>
        <v>1573.32</v>
      </c>
      <c r="AY90" s="73"/>
      <c r="AZ90" s="73"/>
      <c r="BA90" s="73"/>
      <c r="BB90" s="73"/>
      <c r="BC90" s="73">
        <f>AN90-Y90</f>
        <v>-766.68000000000006</v>
      </c>
      <c r="BD90" s="73"/>
      <c r="BE90" s="73"/>
      <c r="BF90" s="73"/>
      <c r="BG90" s="73"/>
      <c r="BH90" s="73">
        <f>AS90-AD90</f>
        <v>0</v>
      </c>
      <c r="BI90" s="73"/>
      <c r="BJ90" s="73"/>
      <c r="BK90" s="73"/>
      <c r="BL90" s="73"/>
      <c r="BM90" s="73">
        <f>BC90+BH90</f>
        <v>-766.68000000000006</v>
      </c>
      <c r="BN90" s="73"/>
      <c r="BO90" s="73"/>
      <c r="BP90" s="73"/>
      <c r="BQ90" s="73"/>
      <c r="BR90" s="11"/>
      <c r="BS90" s="11"/>
      <c r="BT90" s="11"/>
      <c r="BU90" s="11"/>
      <c r="BV90" s="11"/>
      <c r="BW90" s="11"/>
      <c r="BX90" s="11"/>
      <c r="BY90" s="11"/>
      <c r="BZ90" s="9"/>
    </row>
    <row r="91" spans="1:78" ht="25.5" customHeight="1" x14ac:dyDescent="0.2">
      <c r="A91" s="75">
        <v>0</v>
      </c>
      <c r="B91" s="75"/>
      <c r="C91" s="65" t="s">
        <v>103</v>
      </c>
      <c r="D91" s="55"/>
      <c r="E91" s="55"/>
      <c r="F91" s="55"/>
      <c r="G91" s="55"/>
      <c r="H91" s="55"/>
      <c r="I91" s="56"/>
      <c r="J91" s="66" t="s">
        <v>92</v>
      </c>
      <c r="K91" s="66"/>
      <c r="L91" s="66"/>
      <c r="M91" s="66"/>
      <c r="N91" s="66"/>
      <c r="O91" s="65" t="s">
        <v>101</v>
      </c>
      <c r="P91" s="55"/>
      <c r="Q91" s="55"/>
      <c r="R91" s="55"/>
      <c r="S91" s="55"/>
      <c r="T91" s="55"/>
      <c r="U91" s="55"/>
      <c r="V91" s="55"/>
      <c r="W91" s="55"/>
      <c r="X91" s="56"/>
      <c r="Y91" s="73">
        <v>1805.42</v>
      </c>
      <c r="Z91" s="73"/>
      <c r="AA91" s="73"/>
      <c r="AB91" s="73"/>
      <c r="AC91" s="73"/>
      <c r="AD91" s="73">
        <v>0</v>
      </c>
      <c r="AE91" s="73"/>
      <c r="AF91" s="73"/>
      <c r="AG91" s="73"/>
      <c r="AH91" s="73"/>
      <c r="AI91" s="73">
        <f>Y91+AD91</f>
        <v>1805.42</v>
      </c>
      <c r="AJ91" s="73"/>
      <c r="AK91" s="73"/>
      <c r="AL91" s="73"/>
      <c r="AM91" s="73"/>
      <c r="AN91" s="73">
        <v>1814.42</v>
      </c>
      <c r="AO91" s="73"/>
      <c r="AP91" s="73"/>
      <c r="AQ91" s="73"/>
      <c r="AR91" s="73"/>
      <c r="AS91" s="73">
        <v>0</v>
      </c>
      <c r="AT91" s="73"/>
      <c r="AU91" s="73"/>
      <c r="AV91" s="73"/>
      <c r="AW91" s="73"/>
      <c r="AX91" s="73">
        <f>AN91+AS91</f>
        <v>1814.42</v>
      </c>
      <c r="AY91" s="73"/>
      <c r="AZ91" s="73"/>
      <c r="BA91" s="73"/>
      <c r="BB91" s="73"/>
      <c r="BC91" s="73">
        <f>AN91-Y91</f>
        <v>9</v>
      </c>
      <c r="BD91" s="73"/>
      <c r="BE91" s="73"/>
      <c r="BF91" s="73"/>
      <c r="BG91" s="73"/>
      <c r="BH91" s="73">
        <f>AS91-AD91</f>
        <v>0</v>
      </c>
      <c r="BI91" s="73"/>
      <c r="BJ91" s="73"/>
      <c r="BK91" s="73"/>
      <c r="BL91" s="73"/>
      <c r="BM91" s="73">
        <f>BC91+BH91</f>
        <v>9</v>
      </c>
      <c r="BN91" s="73"/>
      <c r="BO91" s="73"/>
      <c r="BP91" s="73"/>
      <c r="BQ91" s="73"/>
      <c r="BR91" s="11"/>
      <c r="BS91" s="11"/>
      <c r="BT91" s="11"/>
      <c r="BU91" s="11"/>
      <c r="BV91" s="11"/>
      <c r="BW91" s="11"/>
      <c r="BX91" s="11"/>
      <c r="BY91" s="11"/>
      <c r="BZ91" s="9"/>
    </row>
    <row r="92" spans="1:78" ht="25.5" customHeight="1" x14ac:dyDescent="0.2">
      <c r="A92" s="75">
        <v>0</v>
      </c>
      <c r="B92" s="75"/>
      <c r="C92" s="65" t="s">
        <v>104</v>
      </c>
      <c r="D92" s="55"/>
      <c r="E92" s="55"/>
      <c r="F92" s="55"/>
      <c r="G92" s="55"/>
      <c r="H92" s="55"/>
      <c r="I92" s="56"/>
      <c r="J92" s="66" t="s">
        <v>92</v>
      </c>
      <c r="K92" s="66"/>
      <c r="L92" s="66"/>
      <c r="M92" s="66"/>
      <c r="N92" s="66"/>
      <c r="O92" s="65" t="s">
        <v>105</v>
      </c>
      <c r="P92" s="55"/>
      <c r="Q92" s="55"/>
      <c r="R92" s="55"/>
      <c r="S92" s="55"/>
      <c r="T92" s="55"/>
      <c r="U92" s="55"/>
      <c r="V92" s="55"/>
      <c r="W92" s="55"/>
      <c r="X92" s="56"/>
      <c r="Y92" s="73">
        <v>20000</v>
      </c>
      <c r="Z92" s="73"/>
      <c r="AA92" s="73"/>
      <c r="AB92" s="73"/>
      <c r="AC92" s="73"/>
      <c r="AD92" s="73">
        <v>0</v>
      </c>
      <c r="AE92" s="73"/>
      <c r="AF92" s="73"/>
      <c r="AG92" s="73"/>
      <c r="AH92" s="73"/>
      <c r="AI92" s="73">
        <f>Y92+AD92</f>
        <v>20000</v>
      </c>
      <c r="AJ92" s="73"/>
      <c r="AK92" s="73"/>
      <c r="AL92" s="73"/>
      <c r="AM92" s="73"/>
      <c r="AN92" s="73">
        <v>20000</v>
      </c>
      <c r="AO92" s="73"/>
      <c r="AP92" s="73"/>
      <c r="AQ92" s="73"/>
      <c r="AR92" s="73"/>
      <c r="AS92" s="73">
        <v>0</v>
      </c>
      <c r="AT92" s="73"/>
      <c r="AU92" s="73"/>
      <c r="AV92" s="73"/>
      <c r="AW92" s="73"/>
      <c r="AX92" s="73">
        <f>AN92+AS92</f>
        <v>20000</v>
      </c>
      <c r="AY92" s="73"/>
      <c r="AZ92" s="73"/>
      <c r="BA92" s="73"/>
      <c r="BB92" s="73"/>
      <c r="BC92" s="73">
        <f>AN92-Y92</f>
        <v>0</v>
      </c>
      <c r="BD92" s="73"/>
      <c r="BE92" s="73"/>
      <c r="BF92" s="73"/>
      <c r="BG92" s="73"/>
      <c r="BH92" s="73">
        <f>AS92-AD92</f>
        <v>0</v>
      </c>
      <c r="BI92" s="73"/>
      <c r="BJ92" s="73"/>
      <c r="BK92" s="73"/>
      <c r="BL92" s="73"/>
      <c r="BM92" s="73">
        <f>BC92+BH92</f>
        <v>0</v>
      </c>
      <c r="BN92" s="73"/>
      <c r="BO92" s="73"/>
      <c r="BP92" s="73"/>
      <c r="BQ92" s="73"/>
      <c r="BR92" s="11"/>
      <c r="BS92" s="11"/>
      <c r="BT92" s="11"/>
      <c r="BU92" s="11"/>
      <c r="BV92" s="11"/>
      <c r="BW92" s="11"/>
      <c r="BX92" s="11"/>
      <c r="BY92" s="11"/>
      <c r="BZ92" s="9"/>
    </row>
    <row r="93" spans="1:78" s="41" customFormat="1" ht="15.75" x14ac:dyDescent="0.2">
      <c r="A93" s="76">
        <v>0</v>
      </c>
      <c r="B93" s="76"/>
      <c r="C93" s="77" t="s">
        <v>106</v>
      </c>
      <c r="D93" s="59"/>
      <c r="E93" s="59"/>
      <c r="F93" s="59"/>
      <c r="G93" s="59"/>
      <c r="H93" s="59"/>
      <c r="I93" s="60"/>
      <c r="J93" s="78" t="s">
        <v>88</v>
      </c>
      <c r="K93" s="78"/>
      <c r="L93" s="78"/>
      <c r="M93" s="78"/>
      <c r="N93" s="78"/>
      <c r="O93" s="77" t="s">
        <v>88</v>
      </c>
      <c r="P93" s="59"/>
      <c r="Q93" s="59"/>
      <c r="R93" s="59"/>
      <c r="S93" s="59"/>
      <c r="T93" s="59"/>
      <c r="U93" s="59"/>
      <c r="V93" s="59"/>
      <c r="W93" s="59"/>
      <c r="X93" s="60"/>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43"/>
      <c r="BS93" s="43"/>
      <c r="BT93" s="43"/>
      <c r="BU93" s="43"/>
      <c r="BV93" s="43"/>
      <c r="BW93" s="43"/>
      <c r="BX93" s="43"/>
      <c r="BY93" s="43"/>
      <c r="BZ93" s="44"/>
    </row>
    <row r="94" spans="1:78" ht="51" customHeight="1" x14ac:dyDescent="0.2">
      <c r="A94" s="75">
        <v>0</v>
      </c>
      <c r="B94" s="75"/>
      <c r="C94" s="65" t="s">
        <v>107</v>
      </c>
      <c r="D94" s="55"/>
      <c r="E94" s="55"/>
      <c r="F94" s="55"/>
      <c r="G94" s="55"/>
      <c r="H94" s="55"/>
      <c r="I94" s="56"/>
      <c r="J94" s="66" t="s">
        <v>108</v>
      </c>
      <c r="K94" s="66"/>
      <c r="L94" s="66"/>
      <c r="M94" s="66"/>
      <c r="N94" s="66"/>
      <c r="O94" s="65" t="s">
        <v>109</v>
      </c>
      <c r="P94" s="55"/>
      <c r="Q94" s="55"/>
      <c r="R94" s="55"/>
      <c r="S94" s="55"/>
      <c r="T94" s="55"/>
      <c r="U94" s="55"/>
      <c r="V94" s="55"/>
      <c r="W94" s="55"/>
      <c r="X94" s="56"/>
      <c r="Y94" s="73">
        <v>100</v>
      </c>
      <c r="Z94" s="73"/>
      <c r="AA94" s="73"/>
      <c r="AB94" s="73"/>
      <c r="AC94" s="73"/>
      <c r="AD94" s="73">
        <v>0</v>
      </c>
      <c r="AE94" s="73"/>
      <c r="AF94" s="73"/>
      <c r="AG94" s="73"/>
      <c r="AH94" s="73"/>
      <c r="AI94" s="73">
        <v>100</v>
      </c>
      <c r="AJ94" s="73"/>
      <c r="AK94" s="73"/>
      <c r="AL94" s="73"/>
      <c r="AM94" s="73"/>
      <c r="AN94" s="73">
        <v>100</v>
      </c>
      <c r="AO94" s="73"/>
      <c r="AP94" s="73"/>
      <c r="AQ94" s="73"/>
      <c r="AR94" s="73"/>
      <c r="AS94" s="73">
        <v>0</v>
      </c>
      <c r="AT94" s="73"/>
      <c r="AU94" s="73"/>
      <c r="AV94" s="73"/>
      <c r="AW94" s="73"/>
      <c r="AX94" s="73">
        <f>AN94+AS94</f>
        <v>100</v>
      </c>
      <c r="AY94" s="73"/>
      <c r="AZ94" s="73"/>
      <c r="BA94" s="73"/>
      <c r="BB94" s="73"/>
      <c r="BC94" s="73">
        <f>AN94-Y94</f>
        <v>0</v>
      </c>
      <c r="BD94" s="73"/>
      <c r="BE94" s="73"/>
      <c r="BF94" s="73"/>
      <c r="BG94" s="73"/>
      <c r="BH94" s="73">
        <f>AS94-AD94</f>
        <v>0</v>
      </c>
      <c r="BI94" s="73"/>
      <c r="BJ94" s="73"/>
      <c r="BK94" s="73"/>
      <c r="BL94" s="73"/>
      <c r="BM94" s="73">
        <f>BC94+BH94</f>
        <v>0</v>
      </c>
      <c r="BN94" s="73"/>
      <c r="BO94" s="73"/>
      <c r="BP94" s="73"/>
      <c r="BQ94" s="73"/>
      <c r="BR94" s="11"/>
      <c r="BS94" s="11"/>
      <c r="BT94" s="11"/>
      <c r="BU94" s="11"/>
      <c r="BV94" s="11"/>
      <c r="BW94" s="11"/>
      <c r="BX94" s="11"/>
      <c r="BY94" s="11"/>
      <c r="BZ94" s="9"/>
    </row>
    <row r="95" spans="1:78" ht="56.25" customHeight="1" x14ac:dyDescent="0.2">
      <c r="A95" s="75"/>
      <c r="B95" s="75"/>
      <c r="C95" s="72" t="s">
        <v>139</v>
      </c>
      <c r="D95" s="72"/>
      <c r="E95" s="72"/>
      <c r="F95" s="72"/>
      <c r="G95" s="72"/>
      <c r="H95" s="72"/>
      <c r="I95" s="72"/>
      <c r="J95" s="66" t="s">
        <v>108</v>
      </c>
      <c r="K95" s="66"/>
      <c r="L95" s="66"/>
      <c r="M95" s="66"/>
      <c r="N95" s="66"/>
      <c r="O95" s="72" t="s">
        <v>140</v>
      </c>
      <c r="P95" s="72"/>
      <c r="Q95" s="72"/>
      <c r="R95" s="72"/>
      <c r="S95" s="72"/>
      <c r="T95" s="72"/>
      <c r="U95" s="72"/>
      <c r="V95" s="72"/>
      <c r="W95" s="72"/>
      <c r="X95" s="72"/>
      <c r="Y95" s="73">
        <v>100</v>
      </c>
      <c r="Z95" s="73"/>
      <c r="AA95" s="73"/>
      <c r="AB95" s="73"/>
      <c r="AC95" s="73"/>
      <c r="AD95" s="73">
        <v>0</v>
      </c>
      <c r="AE95" s="73"/>
      <c r="AF95" s="73"/>
      <c r="AG95" s="73"/>
      <c r="AH95" s="73"/>
      <c r="AI95" s="73">
        <v>100</v>
      </c>
      <c r="AJ95" s="73"/>
      <c r="AK95" s="73"/>
      <c r="AL95" s="73"/>
      <c r="AM95" s="73"/>
      <c r="AN95" s="73">
        <v>100</v>
      </c>
      <c r="AO95" s="73"/>
      <c r="AP95" s="73"/>
      <c r="AQ95" s="73"/>
      <c r="AR95" s="73"/>
      <c r="AS95" s="73">
        <v>0</v>
      </c>
      <c r="AT95" s="73"/>
      <c r="AU95" s="73"/>
      <c r="AV95" s="73"/>
      <c r="AW95" s="73"/>
      <c r="AX95" s="73">
        <f>AN95+AS95</f>
        <v>100</v>
      </c>
      <c r="AY95" s="73"/>
      <c r="AZ95" s="73"/>
      <c r="BA95" s="73"/>
      <c r="BB95" s="73"/>
      <c r="BC95" s="73">
        <f>AN95-Y95</f>
        <v>0</v>
      </c>
      <c r="BD95" s="73"/>
      <c r="BE95" s="73"/>
      <c r="BF95" s="73"/>
      <c r="BG95" s="73"/>
      <c r="BH95" s="73">
        <f>AS95-AD95</f>
        <v>0</v>
      </c>
      <c r="BI95" s="73"/>
      <c r="BJ95" s="73"/>
      <c r="BK95" s="73"/>
      <c r="BL95" s="73"/>
      <c r="BM95" s="73">
        <f>BC95+BH95</f>
        <v>0</v>
      </c>
      <c r="BN95" s="73"/>
      <c r="BO95" s="73"/>
      <c r="BP95" s="73"/>
      <c r="BQ95" s="73"/>
      <c r="BR95" s="11"/>
      <c r="BS95" s="11"/>
      <c r="BT95" s="11"/>
      <c r="BU95" s="11"/>
      <c r="BV95" s="11"/>
      <c r="BW95" s="11"/>
      <c r="BX95" s="11"/>
      <c r="BY95" s="11"/>
      <c r="BZ95" s="9"/>
    </row>
    <row r="96" spans="1:78" ht="15.75" x14ac:dyDescent="0.2">
      <c r="A96" s="31"/>
      <c r="B96" s="31"/>
      <c r="C96" s="32"/>
      <c r="D96" s="32"/>
      <c r="E96" s="32"/>
      <c r="F96" s="32"/>
      <c r="G96" s="32"/>
      <c r="H96" s="32"/>
      <c r="I96" s="32"/>
      <c r="J96" s="32"/>
      <c r="K96" s="32"/>
      <c r="L96" s="32"/>
      <c r="M96" s="32"/>
      <c r="N96" s="32"/>
      <c r="O96" s="32"/>
      <c r="P96" s="32"/>
      <c r="Q96" s="32"/>
      <c r="R96" s="32"/>
      <c r="S96" s="32"/>
      <c r="T96" s="32"/>
      <c r="U96" s="32"/>
      <c r="V96" s="32"/>
      <c r="W96" s="32"/>
      <c r="X96" s="32"/>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c r="AY96" s="34"/>
      <c r="AZ96" s="34"/>
      <c r="BA96" s="34"/>
      <c r="BB96" s="34"/>
      <c r="BC96" s="34"/>
      <c r="BD96" s="34"/>
      <c r="BE96" s="34"/>
      <c r="BF96" s="34"/>
      <c r="BG96" s="34"/>
      <c r="BH96" s="34"/>
      <c r="BI96" s="34"/>
      <c r="BJ96" s="34"/>
      <c r="BK96" s="34"/>
      <c r="BL96" s="34"/>
      <c r="BM96" s="34"/>
      <c r="BN96" s="34"/>
      <c r="BO96" s="34"/>
      <c r="BP96" s="34"/>
      <c r="BQ96" s="34"/>
      <c r="BR96" s="11"/>
      <c r="BS96" s="11"/>
      <c r="BT96" s="11"/>
      <c r="BU96" s="11"/>
      <c r="BV96" s="11"/>
      <c r="BW96" s="11"/>
      <c r="BX96" s="11"/>
      <c r="BY96" s="11"/>
      <c r="BZ96" s="9"/>
    </row>
    <row r="97" spans="1:79" ht="15.75" customHeight="1" x14ac:dyDescent="0.2">
      <c r="A97" s="100" t="s">
        <v>63</v>
      </c>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row>
    <row r="98" spans="1:79" ht="9" customHeight="1" x14ac:dyDescent="0.2">
      <c r="A98" s="31"/>
      <c r="B98" s="31"/>
      <c r="C98" s="32"/>
      <c r="D98" s="32"/>
      <c r="E98" s="32"/>
      <c r="F98" s="32"/>
      <c r="G98" s="32"/>
      <c r="H98" s="32"/>
      <c r="I98" s="32"/>
      <c r="J98" s="32"/>
      <c r="K98" s="32"/>
      <c r="L98" s="32"/>
      <c r="M98" s="32"/>
      <c r="N98" s="32"/>
      <c r="O98" s="32"/>
      <c r="P98" s="32"/>
      <c r="Q98" s="32"/>
      <c r="R98" s="32"/>
      <c r="S98" s="32"/>
      <c r="T98" s="32"/>
      <c r="U98" s="32"/>
      <c r="V98" s="32"/>
      <c r="W98" s="32"/>
      <c r="X98" s="32"/>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c r="AY98" s="34"/>
      <c r="AZ98" s="34"/>
      <c r="BA98" s="34"/>
      <c r="BB98" s="34"/>
      <c r="BC98" s="34"/>
      <c r="BD98" s="34"/>
      <c r="BE98" s="34"/>
      <c r="BF98" s="34"/>
      <c r="BG98" s="34"/>
      <c r="BH98" s="34"/>
      <c r="BI98" s="34"/>
      <c r="BJ98" s="34"/>
      <c r="BK98" s="34"/>
      <c r="BL98" s="34"/>
      <c r="BM98" s="34"/>
      <c r="BN98" s="34"/>
      <c r="BO98" s="34"/>
      <c r="BP98" s="34"/>
      <c r="BQ98" s="34"/>
      <c r="BR98" s="11"/>
      <c r="BS98" s="11"/>
      <c r="BT98" s="11"/>
      <c r="BU98" s="11"/>
      <c r="BV98" s="11"/>
      <c r="BW98" s="11"/>
      <c r="BX98" s="11"/>
      <c r="BY98" s="11"/>
      <c r="BZ98" s="9"/>
    </row>
    <row r="99" spans="1:79" ht="45" customHeight="1" x14ac:dyDescent="0.2">
      <c r="A99" s="94" t="s">
        <v>3</v>
      </c>
      <c r="B99" s="95"/>
      <c r="C99" s="94" t="s">
        <v>6</v>
      </c>
      <c r="D99" s="118"/>
      <c r="E99" s="118"/>
      <c r="F99" s="118"/>
      <c r="G99" s="118"/>
      <c r="H99" s="118"/>
      <c r="I99" s="95"/>
      <c r="J99" s="94" t="s">
        <v>5</v>
      </c>
      <c r="K99" s="118"/>
      <c r="L99" s="118"/>
      <c r="M99" s="118"/>
      <c r="N99" s="95"/>
      <c r="O99" s="85" t="s">
        <v>64</v>
      </c>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57"/>
      <c r="BJ99" s="157"/>
      <c r="BK99" s="157"/>
      <c r="BL99" s="157"/>
      <c r="BM99" s="157"/>
      <c r="BN99" s="157"/>
      <c r="BO99" s="157"/>
      <c r="BP99" s="157"/>
      <c r="BQ99" s="158"/>
      <c r="BR99" s="10"/>
      <c r="BS99" s="10"/>
      <c r="BT99" s="10"/>
      <c r="BU99" s="10"/>
      <c r="BV99" s="10"/>
      <c r="BW99" s="10"/>
      <c r="BX99" s="10"/>
      <c r="BY99" s="10"/>
      <c r="BZ99" s="9"/>
    </row>
    <row r="100" spans="1:79" s="38" customFormat="1" ht="15.95" customHeight="1" x14ac:dyDescent="0.2">
      <c r="A100" s="113">
        <v>1</v>
      </c>
      <c r="B100" s="113"/>
      <c r="C100" s="113">
        <v>2</v>
      </c>
      <c r="D100" s="113"/>
      <c r="E100" s="113"/>
      <c r="F100" s="113"/>
      <c r="G100" s="113"/>
      <c r="H100" s="113"/>
      <c r="I100" s="113"/>
      <c r="J100" s="113">
        <v>3</v>
      </c>
      <c r="K100" s="113"/>
      <c r="L100" s="113"/>
      <c r="M100" s="113"/>
      <c r="N100" s="113"/>
      <c r="O100" s="159">
        <v>4</v>
      </c>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1"/>
      <c r="BR100" s="36"/>
      <c r="BS100" s="36"/>
      <c r="BT100" s="36"/>
      <c r="BU100" s="36"/>
      <c r="BV100" s="36"/>
      <c r="BW100" s="36"/>
      <c r="BX100" s="36"/>
      <c r="BY100" s="36"/>
      <c r="BZ100" s="37"/>
    </row>
    <row r="101" spans="1:79" s="38" customFormat="1" ht="12.75" hidden="1" customHeight="1" x14ac:dyDescent="0.2">
      <c r="A101" s="71" t="s">
        <v>36</v>
      </c>
      <c r="B101" s="71"/>
      <c r="C101" s="134" t="s">
        <v>14</v>
      </c>
      <c r="D101" s="135"/>
      <c r="E101" s="135"/>
      <c r="F101" s="135"/>
      <c r="G101" s="135"/>
      <c r="H101" s="135"/>
      <c r="I101" s="136"/>
      <c r="J101" s="71" t="s">
        <v>15</v>
      </c>
      <c r="K101" s="71"/>
      <c r="L101" s="71"/>
      <c r="M101" s="71"/>
      <c r="N101" s="71"/>
      <c r="O101" s="114" t="s">
        <v>72</v>
      </c>
      <c r="P101" s="115"/>
      <c r="Q101" s="115"/>
      <c r="R101" s="115"/>
      <c r="S101" s="115"/>
      <c r="T101" s="115"/>
      <c r="U101" s="115"/>
      <c r="V101" s="115"/>
      <c r="W101" s="115"/>
      <c r="X101" s="115"/>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7"/>
      <c r="BR101" s="39"/>
      <c r="BS101" s="39"/>
      <c r="BT101" s="37"/>
      <c r="BU101" s="37"/>
      <c r="BV101" s="37"/>
      <c r="BW101" s="37"/>
      <c r="BX101" s="37"/>
      <c r="BY101" s="37"/>
      <c r="BZ101" s="37"/>
      <c r="CA101" s="38" t="s">
        <v>71</v>
      </c>
    </row>
    <row r="102" spans="1:79" s="47" customFormat="1" ht="15.75" x14ac:dyDescent="0.2">
      <c r="A102" s="57">
        <v>0</v>
      </c>
      <c r="B102" s="57"/>
      <c r="C102" s="57" t="s">
        <v>87</v>
      </c>
      <c r="D102" s="57"/>
      <c r="E102" s="57"/>
      <c r="F102" s="57"/>
      <c r="G102" s="57"/>
      <c r="H102" s="57"/>
      <c r="I102" s="57"/>
      <c r="J102" s="57"/>
      <c r="K102" s="57"/>
      <c r="L102" s="57"/>
      <c r="M102" s="57"/>
      <c r="N102" s="57"/>
      <c r="O102" s="61"/>
      <c r="P102" s="62"/>
      <c r="Q102" s="62"/>
      <c r="R102" s="62"/>
      <c r="S102" s="62"/>
      <c r="T102" s="62"/>
      <c r="U102" s="62"/>
      <c r="V102" s="62"/>
      <c r="W102" s="62"/>
      <c r="X102" s="62"/>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4"/>
      <c r="BR102" s="45"/>
      <c r="BS102" s="45"/>
      <c r="BT102" s="45"/>
      <c r="BU102" s="45"/>
      <c r="BV102" s="45"/>
      <c r="BW102" s="45"/>
      <c r="BX102" s="45"/>
      <c r="BY102" s="45"/>
      <c r="BZ102" s="46"/>
      <c r="CA102" s="47" t="s">
        <v>66</v>
      </c>
    </row>
    <row r="103" spans="1:79" s="47" customFormat="1" ht="40.5" customHeight="1" x14ac:dyDescent="0.2">
      <c r="A103" s="57"/>
      <c r="B103" s="57"/>
      <c r="C103" s="65" t="s">
        <v>89</v>
      </c>
      <c r="D103" s="55"/>
      <c r="E103" s="55"/>
      <c r="F103" s="55"/>
      <c r="G103" s="55"/>
      <c r="H103" s="55"/>
      <c r="I103" s="56"/>
      <c r="J103" s="66" t="s">
        <v>90</v>
      </c>
      <c r="K103" s="66"/>
      <c r="L103" s="66"/>
      <c r="M103" s="66"/>
      <c r="N103" s="66"/>
      <c r="O103" s="67" t="s">
        <v>110</v>
      </c>
      <c r="P103" s="68"/>
      <c r="Q103" s="68"/>
      <c r="R103" s="68"/>
      <c r="S103" s="68"/>
      <c r="T103" s="68"/>
      <c r="U103" s="68"/>
      <c r="V103" s="68"/>
      <c r="W103" s="68"/>
      <c r="X103" s="68"/>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70"/>
      <c r="BR103" s="45"/>
      <c r="BS103" s="45"/>
      <c r="BT103" s="45"/>
      <c r="BU103" s="45"/>
      <c r="BV103" s="45"/>
      <c r="BW103" s="45"/>
      <c r="BX103" s="45"/>
      <c r="BY103" s="45"/>
      <c r="BZ103" s="46"/>
    </row>
    <row r="104" spans="1:79" s="47" customFormat="1" ht="40.5" customHeight="1" x14ac:dyDescent="0.2">
      <c r="A104" s="57"/>
      <c r="B104" s="57"/>
      <c r="C104" s="65" t="s">
        <v>133</v>
      </c>
      <c r="D104" s="55"/>
      <c r="E104" s="55"/>
      <c r="F104" s="55"/>
      <c r="G104" s="55"/>
      <c r="H104" s="55"/>
      <c r="I104" s="56"/>
      <c r="J104" s="66" t="s">
        <v>92</v>
      </c>
      <c r="K104" s="66"/>
      <c r="L104" s="66"/>
      <c r="M104" s="66"/>
      <c r="N104" s="66"/>
      <c r="O104" s="67" t="s">
        <v>110</v>
      </c>
      <c r="P104" s="68"/>
      <c r="Q104" s="68"/>
      <c r="R104" s="68"/>
      <c r="S104" s="68"/>
      <c r="T104" s="68"/>
      <c r="U104" s="68"/>
      <c r="V104" s="68"/>
      <c r="W104" s="6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70"/>
      <c r="BR104" s="45"/>
      <c r="BS104" s="45"/>
      <c r="BT104" s="45"/>
      <c r="BU104" s="45"/>
      <c r="BV104" s="45"/>
      <c r="BW104" s="45"/>
      <c r="BX104" s="45"/>
      <c r="BY104" s="45"/>
      <c r="BZ104" s="46"/>
    </row>
    <row r="105" spans="1:79" s="47" customFormat="1" ht="80.25" customHeight="1" x14ac:dyDescent="0.2">
      <c r="A105" s="57"/>
      <c r="B105" s="57"/>
      <c r="C105" s="65" t="s">
        <v>134</v>
      </c>
      <c r="D105" s="55"/>
      <c r="E105" s="55"/>
      <c r="F105" s="55"/>
      <c r="G105" s="55"/>
      <c r="H105" s="55"/>
      <c r="I105" s="56"/>
      <c r="J105" s="66" t="s">
        <v>92</v>
      </c>
      <c r="K105" s="66"/>
      <c r="L105" s="66"/>
      <c r="M105" s="66"/>
      <c r="N105" s="66"/>
      <c r="O105" s="67" t="s">
        <v>143</v>
      </c>
      <c r="P105" s="68"/>
      <c r="Q105" s="68"/>
      <c r="R105" s="68"/>
      <c r="S105" s="68"/>
      <c r="T105" s="68"/>
      <c r="U105" s="68"/>
      <c r="V105" s="68"/>
      <c r="W105" s="68"/>
      <c r="X105" s="68"/>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70"/>
      <c r="BR105" s="45"/>
      <c r="BS105" s="45"/>
      <c r="BT105" s="45"/>
      <c r="BU105" s="45"/>
      <c r="BV105" s="45"/>
      <c r="BW105" s="45"/>
      <c r="BX105" s="45"/>
      <c r="BY105" s="45"/>
      <c r="BZ105" s="46"/>
    </row>
    <row r="106" spans="1:79" s="47" customFormat="1" ht="129" customHeight="1" x14ac:dyDescent="0.2">
      <c r="A106" s="57"/>
      <c r="B106" s="57"/>
      <c r="C106" s="65" t="s">
        <v>135</v>
      </c>
      <c r="D106" s="55"/>
      <c r="E106" s="55"/>
      <c r="F106" s="55"/>
      <c r="G106" s="55"/>
      <c r="H106" s="55"/>
      <c r="I106" s="56"/>
      <c r="J106" s="66" t="s">
        <v>92</v>
      </c>
      <c r="K106" s="66"/>
      <c r="L106" s="66"/>
      <c r="M106" s="66"/>
      <c r="N106" s="66"/>
      <c r="O106" s="67" t="s">
        <v>110</v>
      </c>
      <c r="P106" s="68"/>
      <c r="Q106" s="68"/>
      <c r="R106" s="68"/>
      <c r="S106" s="68"/>
      <c r="T106" s="68"/>
      <c r="U106" s="68"/>
      <c r="V106" s="68"/>
      <c r="W106" s="68"/>
      <c r="X106" s="68"/>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70"/>
      <c r="BR106" s="45"/>
      <c r="BS106" s="45"/>
      <c r="BT106" s="45"/>
      <c r="BU106" s="45"/>
      <c r="BV106" s="45"/>
      <c r="BW106" s="45"/>
      <c r="BX106" s="45"/>
      <c r="BY106" s="45"/>
      <c r="BZ106" s="46"/>
    </row>
    <row r="107" spans="1:79" s="38" customFormat="1" ht="81" customHeight="1" x14ac:dyDescent="0.2">
      <c r="A107" s="71">
        <v>0</v>
      </c>
      <c r="B107" s="71"/>
      <c r="C107" s="65" t="s">
        <v>136</v>
      </c>
      <c r="D107" s="55"/>
      <c r="E107" s="55"/>
      <c r="F107" s="55"/>
      <c r="G107" s="55"/>
      <c r="H107" s="55"/>
      <c r="I107" s="56"/>
      <c r="J107" s="66" t="s">
        <v>92</v>
      </c>
      <c r="K107" s="66"/>
      <c r="L107" s="66"/>
      <c r="M107" s="66"/>
      <c r="N107" s="66"/>
      <c r="O107" s="67" t="s">
        <v>143</v>
      </c>
      <c r="P107" s="68"/>
      <c r="Q107" s="68"/>
      <c r="R107" s="68"/>
      <c r="S107" s="68"/>
      <c r="T107" s="68"/>
      <c r="U107" s="68"/>
      <c r="V107" s="68"/>
      <c r="W107" s="68"/>
      <c r="X107" s="68"/>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70"/>
      <c r="BR107" s="36"/>
      <c r="BS107" s="36"/>
      <c r="BT107" s="36"/>
      <c r="BU107" s="36"/>
      <c r="BV107" s="36"/>
      <c r="BW107" s="36"/>
      <c r="BX107" s="36"/>
      <c r="BY107" s="36"/>
      <c r="BZ107" s="37"/>
    </row>
    <row r="108" spans="1:79" s="38" customFormat="1" ht="132" customHeight="1" x14ac:dyDescent="0.2">
      <c r="A108" s="71">
        <v>0</v>
      </c>
      <c r="B108" s="71"/>
      <c r="C108" s="65" t="s">
        <v>137</v>
      </c>
      <c r="D108" s="55"/>
      <c r="E108" s="55"/>
      <c r="F108" s="55"/>
      <c r="G108" s="55"/>
      <c r="H108" s="55"/>
      <c r="I108" s="56"/>
      <c r="J108" s="66" t="s">
        <v>92</v>
      </c>
      <c r="K108" s="66"/>
      <c r="L108" s="66"/>
      <c r="M108" s="66"/>
      <c r="N108" s="66"/>
      <c r="O108" s="67" t="s">
        <v>110</v>
      </c>
      <c r="P108" s="68"/>
      <c r="Q108" s="68"/>
      <c r="R108" s="68"/>
      <c r="S108" s="68"/>
      <c r="T108" s="68"/>
      <c r="U108" s="68"/>
      <c r="V108" s="68"/>
      <c r="W108" s="68"/>
      <c r="X108" s="68"/>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70"/>
      <c r="BR108" s="36"/>
      <c r="BS108" s="36"/>
      <c r="BT108" s="36"/>
      <c r="BU108" s="36"/>
      <c r="BV108" s="36"/>
      <c r="BW108" s="36"/>
      <c r="BX108" s="36"/>
      <c r="BY108" s="36"/>
      <c r="BZ108" s="37"/>
    </row>
    <row r="109" spans="1:79" s="47" customFormat="1" ht="15.75" x14ac:dyDescent="0.2">
      <c r="A109" s="57">
        <v>0</v>
      </c>
      <c r="B109" s="57"/>
      <c r="C109" s="58" t="s">
        <v>94</v>
      </c>
      <c r="D109" s="59"/>
      <c r="E109" s="59"/>
      <c r="F109" s="59"/>
      <c r="G109" s="59"/>
      <c r="H109" s="59"/>
      <c r="I109" s="60"/>
      <c r="J109" s="57"/>
      <c r="K109" s="57"/>
      <c r="L109" s="57"/>
      <c r="M109" s="57"/>
      <c r="N109" s="57"/>
      <c r="O109" s="61"/>
      <c r="P109" s="62"/>
      <c r="Q109" s="62"/>
      <c r="R109" s="62"/>
      <c r="S109" s="62"/>
      <c r="T109" s="62"/>
      <c r="U109" s="62"/>
      <c r="V109" s="62"/>
      <c r="W109" s="62"/>
      <c r="X109" s="62"/>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4"/>
      <c r="BR109" s="45"/>
      <c r="BS109" s="45"/>
      <c r="BT109" s="45"/>
      <c r="BU109" s="45"/>
      <c r="BV109" s="45"/>
      <c r="BW109" s="45"/>
      <c r="BX109" s="45"/>
      <c r="BY109" s="45"/>
      <c r="BZ109" s="46"/>
    </row>
    <row r="110" spans="1:79" s="47" customFormat="1" ht="158.25" customHeight="1" x14ac:dyDescent="0.2">
      <c r="A110" s="57">
        <v>0</v>
      </c>
      <c r="B110" s="57"/>
      <c r="C110" s="65" t="s">
        <v>95</v>
      </c>
      <c r="D110" s="55"/>
      <c r="E110" s="55"/>
      <c r="F110" s="55"/>
      <c r="G110" s="55"/>
      <c r="H110" s="55"/>
      <c r="I110" s="56"/>
      <c r="J110" s="66" t="s">
        <v>90</v>
      </c>
      <c r="K110" s="66"/>
      <c r="L110" s="66"/>
      <c r="M110" s="66"/>
      <c r="N110" s="66"/>
      <c r="O110" s="67" t="s">
        <v>144</v>
      </c>
      <c r="P110" s="68"/>
      <c r="Q110" s="68"/>
      <c r="R110" s="68"/>
      <c r="S110" s="68"/>
      <c r="T110" s="68"/>
      <c r="U110" s="68"/>
      <c r="V110" s="68"/>
      <c r="W110" s="68"/>
      <c r="X110" s="68"/>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70"/>
      <c r="BR110" s="45"/>
      <c r="BS110" s="45"/>
      <c r="BT110" s="45"/>
      <c r="BU110" s="45"/>
      <c r="BV110" s="45"/>
      <c r="BW110" s="45"/>
      <c r="BX110" s="45"/>
      <c r="BY110" s="45"/>
      <c r="BZ110" s="46"/>
    </row>
    <row r="111" spans="1:79" s="47" customFormat="1" ht="66" customHeight="1" x14ac:dyDescent="0.2">
      <c r="A111" s="57"/>
      <c r="B111" s="57"/>
      <c r="C111" s="65" t="s">
        <v>97</v>
      </c>
      <c r="D111" s="55"/>
      <c r="E111" s="55"/>
      <c r="F111" s="55"/>
      <c r="G111" s="55"/>
      <c r="H111" s="55"/>
      <c r="I111" s="56"/>
      <c r="J111" s="66" t="s">
        <v>98</v>
      </c>
      <c r="K111" s="66"/>
      <c r="L111" s="66"/>
      <c r="M111" s="66"/>
      <c r="N111" s="66"/>
      <c r="O111" s="67" t="s">
        <v>141</v>
      </c>
      <c r="P111" s="68"/>
      <c r="Q111" s="68"/>
      <c r="R111" s="68"/>
      <c r="S111" s="68"/>
      <c r="T111" s="68"/>
      <c r="U111" s="68"/>
      <c r="V111" s="68"/>
      <c r="W111" s="68"/>
      <c r="X111" s="68"/>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70"/>
      <c r="BR111" s="45"/>
      <c r="BS111" s="45"/>
      <c r="BT111" s="45"/>
      <c r="BU111" s="45"/>
      <c r="BV111" s="45"/>
      <c r="BW111" s="45"/>
      <c r="BX111" s="45"/>
      <c r="BY111" s="45"/>
      <c r="BZ111" s="46"/>
    </row>
    <row r="112" spans="1:79" s="47" customFormat="1" ht="32.25" customHeight="1" x14ac:dyDescent="0.2">
      <c r="A112" s="57"/>
      <c r="B112" s="57"/>
      <c r="C112" s="65" t="s">
        <v>99</v>
      </c>
      <c r="D112" s="55"/>
      <c r="E112" s="55"/>
      <c r="F112" s="55"/>
      <c r="G112" s="55"/>
      <c r="H112" s="55"/>
      <c r="I112" s="56"/>
      <c r="J112" s="66" t="s">
        <v>90</v>
      </c>
      <c r="K112" s="66"/>
      <c r="L112" s="66"/>
      <c r="M112" s="66"/>
      <c r="N112" s="66"/>
      <c r="O112" s="67" t="s">
        <v>142</v>
      </c>
      <c r="P112" s="68"/>
      <c r="Q112" s="68"/>
      <c r="R112" s="68"/>
      <c r="S112" s="68"/>
      <c r="T112" s="68"/>
      <c r="U112" s="68"/>
      <c r="V112" s="68"/>
      <c r="W112" s="68"/>
      <c r="X112" s="68"/>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70"/>
      <c r="BR112" s="45"/>
      <c r="BS112" s="45"/>
      <c r="BT112" s="45"/>
      <c r="BU112" s="45"/>
      <c r="BV112" s="45"/>
      <c r="BW112" s="45"/>
      <c r="BX112" s="45"/>
      <c r="BY112" s="45"/>
      <c r="BZ112" s="46"/>
    </row>
    <row r="113" spans="1:78" s="47" customFormat="1" ht="15.75" x14ac:dyDescent="0.2">
      <c r="A113" s="57">
        <v>0</v>
      </c>
      <c r="B113" s="57"/>
      <c r="C113" s="58" t="s">
        <v>100</v>
      </c>
      <c r="D113" s="59"/>
      <c r="E113" s="59"/>
      <c r="F113" s="59"/>
      <c r="G113" s="59"/>
      <c r="H113" s="59"/>
      <c r="I113" s="60"/>
      <c r="J113" s="57"/>
      <c r="K113" s="57"/>
      <c r="L113" s="57"/>
      <c r="M113" s="57"/>
      <c r="N113" s="57"/>
      <c r="O113" s="61"/>
      <c r="P113" s="62"/>
      <c r="Q113" s="62"/>
      <c r="R113" s="62"/>
      <c r="S113" s="62"/>
      <c r="T113" s="62"/>
      <c r="U113" s="62"/>
      <c r="V113" s="62"/>
      <c r="W113" s="62"/>
      <c r="X113" s="62"/>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4"/>
      <c r="BR113" s="45"/>
      <c r="BS113" s="45"/>
      <c r="BT113" s="45"/>
      <c r="BU113" s="45"/>
      <c r="BV113" s="45"/>
      <c r="BW113" s="45"/>
      <c r="BX113" s="45"/>
      <c r="BY113" s="45"/>
      <c r="BZ113" s="46"/>
    </row>
    <row r="114" spans="1:78" s="47" customFormat="1" ht="93" customHeight="1" x14ac:dyDescent="0.2">
      <c r="A114" s="57"/>
      <c r="B114" s="57"/>
      <c r="C114" s="65" t="s">
        <v>138</v>
      </c>
      <c r="D114" s="55"/>
      <c r="E114" s="55"/>
      <c r="F114" s="55"/>
      <c r="G114" s="55"/>
      <c r="H114" s="55"/>
      <c r="I114" s="56"/>
      <c r="J114" s="66" t="s">
        <v>92</v>
      </c>
      <c r="K114" s="66"/>
      <c r="L114" s="66"/>
      <c r="M114" s="66"/>
      <c r="N114" s="66"/>
      <c r="O114" s="61" t="s">
        <v>146</v>
      </c>
      <c r="P114" s="62"/>
      <c r="Q114" s="62"/>
      <c r="R114" s="62"/>
      <c r="S114" s="62"/>
      <c r="T114" s="62"/>
      <c r="U114" s="62"/>
      <c r="V114" s="62"/>
      <c r="W114" s="62"/>
      <c r="X114" s="62"/>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4"/>
      <c r="BR114" s="45"/>
      <c r="BS114" s="45"/>
      <c r="BT114" s="45"/>
      <c r="BU114" s="45"/>
      <c r="BV114" s="45"/>
      <c r="BW114" s="45"/>
      <c r="BX114" s="45"/>
      <c r="BY114" s="45"/>
      <c r="BZ114" s="46"/>
    </row>
    <row r="115" spans="1:78" s="47" customFormat="1" ht="53.25" customHeight="1" x14ac:dyDescent="0.2">
      <c r="A115" s="57"/>
      <c r="B115" s="57"/>
      <c r="C115" s="65" t="s">
        <v>102</v>
      </c>
      <c r="D115" s="55"/>
      <c r="E115" s="55"/>
      <c r="F115" s="55"/>
      <c r="G115" s="55"/>
      <c r="H115" s="55"/>
      <c r="I115" s="56"/>
      <c r="J115" s="66" t="s">
        <v>92</v>
      </c>
      <c r="K115" s="66"/>
      <c r="L115" s="66"/>
      <c r="M115" s="66"/>
      <c r="N115" s="66"/>
      <c r="O115" s="61" t="s">
        <v>145</v>
      </c>
      <c r="P115" s="62"/>
      <c r="Q115" s="62"/>
      <c r="R115" s="62"/>
      <c r="S115" s="62"/>
      <c r="T115" s="62"/>
      <c r="U115" s="62"/>
      <c r="V115" s="62"/>
      <c r="W115" s="62"/>
      <c r="X115" s="62"/>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4"/>
      <c r="BR115" s="45"/>
      <c r="BS115" s="45"/>
      <c r="BT115" s="45"/>
      <c r="BU115" s="45"/>
      <c r="BV115" s="45"/>
      <c r="BW115" s="45"/>
      <c r="BX115" s="45"/>
      <c r="BY115" s="45"/>
      <c r="BZ115" s="46"/>
    </row>
    <row r="116" spans="1:78" s="47" customFormat="1" ht="30.75" customHeight="1" x14ac:dyDescent="0.2">
      <c r="A116" s="57"/>
      <c r="B116" s="57"/>
      <c r="C116" s="65" t="s">
        <v>103</v>
      </c>
      <c r="D116" s="55"/>
      <c r="E116" s="55"/>
      <c r="F116" s="55"/>
      <c r="G116" s="55"/>
      <c r="H116" s="55"/>
      <c r="I116" s="56"/>
      <c r="J116" s="66" t="s">
        <v>92</v>
      </c>
      <c r="K116" s="66"/>
      <c r="L116" s="66"/>
      <c r="M116" s="66"/>
      <c r="N116" s="66"/>
      <c r="O116" s="61" t="s">
        <v>145</v>
      </c>
      <c r="P116" s="62"/>
      <c r="Q116" s="62"/>
      <c r="R116" s="62"/>
      <c r="S116" s="62"/>
      <c r="T116" s="62"/>
      <c r="U116" s="62"/>
      <c r="V116" s="62"/>
      <c r="W116" s="62"/>
      <c r="X116" s="62"/>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4"/>
      <c r="BR116" s="45"/>
      <c r="BS116" s="45"/>
      <c r="BT116" s="45"/>
      <c r="BU116" s="45"/>
      <c r="BV116" s="45"/>
      <c r="BW116" s="45"/>
      <c r="BX116" s="45"/>
      <c r="BY116" s="45"/>
      <c r="BZ116" s="46"/>
    </row>
    <row r="117" spans="1:78" s="47" customFormat="1" ht="27.75" customHeight="1" x14ac:dyDescent="0.2">
      <c r="A117" s="57"/>
      <c r="B117" s="57"/>
      <c r="C117" s="65" t="s">
        <v>104</v>
      </c>
      <c r="D117" s="55"/>
      <c r="E117" s="55"/>
      <c r="F117" s="55"/>
      <c r="G117" s="55"/>
      <c r="H117" s="55"/>
      <c r="I117" s="56"/>
      <c r="J117" s="66" t="s">
        <v>92</v>
      </c>
      <c r="K117" s="66"/>
      <c r="L117" s="66"/>
      <c r="M117" s="66"/>
      <c r="N117" s="66"/>
      <c r="O117" s="61" t="s">
        <v>110</v>
      </c>
      <c r="P117" s="62"/>
      <c r="Q117" s="62"/>
      <c r="R117" s="62"/>
      <c r="S117" s="62"/>
      <c r="T117" s="62"/>
      <c r="U117" s="62"/>
      <c r="V117" s="62"/>
      <c r="W117" s="62"/>
      <c r="X117" s="62"/>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4"/>
      <c r="BR117" s="45"/>
      <c r="BS117" s="45"/>
      <c r="BT117" s="45"/>
      <c r="BU117" s="45"/>
      <c r="BV117" s="45"/>
      <c r="BW117" s="45"/>
      <c r="BX117" s="45"/>
      <c r="BY117" s="45"/>
      <c r="BZ117" s="46"/>
    </row>
    <row r="118" spans="1:78" s="47" customFormat="1" ht="15.75" x14ac:dyDescent="0.2">
      <c r="A118" s="57">
        <v>0</v>
      </c>
      <c r="B118" s="57"/>
      <c r="C118" s="58" t="s">
        <v>106</v>
      </c>
      <c r="D118" s="59"/>
      <c r="E118" s="59"/>
      <c r="F118" s="59"/>
      <c r="G118" s="59"/>
      <c r="H118" s="59"/>
      <c r="I118" s="60"/>
      <c r="J118" s="57"/>
      <c r="K118" s="57"/>
      <c r="L118" s="57"/>
      <c r="M118" s="57"/>
      <c r="N118" s="57"/>
      <c r="O118" s="61"/>
      <c r="P118" s="62"/>
      <c r="Q118" s="62"/>
      <c r="R118" s="62"/>
      <c r="S118" s="62"/>
      <c r="T118" s="62"/>
      <c r="U118" s="62"/>
      <c r="V118" s="62"/>
      <c r="W118" s="62"/>
      <c r="X118" s="62"/>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4"/>
      <c r="BR118" s="45"/>
      <c r="BS118" s="45"/>
      <c r="BT118" s="45"/>
      <c r="BU118" s="45"/>
      <c r="BV118" s="45"/>
      <c r="BW118" s="45"/>
      <c r="BX118" s="45"/>
      <c r="BY118" s="45"/>
      <c r="BZ118" s="46"/>
    </row>
    <row r="119" spans="1:78" s="47" customFormat="1" ht="15.75" x14ac:dyDescent="0.2">
      <c r="A119" s="57">
        <v>0</v>
      </c>
      <c r="B119" s="57"/>
      <c r="C119" s="58"/>
      <c r="D119" s="59"/>
      <c r="E119" s="59"/>
      <c r="F119" s="59"/>
      <c r="G119" s="59"/>
      <c r="H119" s="59"/>
      <c r="I119" s="60"/>
      <c r="J119" s="57"/>
      <c r="K119" s="57"/>
      <c r="L119" s="57"/>
      <c r="M119" s="57"/>
      <c r="N119" s="57"/>
      <c r="O119" s="61"/>
      <c r="P119" s="62"/>
      <c r="Q119" s="62"/>
      <c r="R119" s="62"/>
      <c r="S119" s="62"/>
      <c r="T119" s="62"/>
      <c r="U119" s="62"/>
      <c r="V119" s="62"/>
      <c r="W119" s="62"/>
      <c r="X119" s="62"/>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4"/>
      <c r="BR119" s="45"/>
      <c r="BS119" s="45"/>
      <c r="BT119" s="45"/>
      <c r="BU119" s="45"/>
      <c r="BV119" s="45"/>
      <c r="BW119" s="45"/>
      <c r="BX119" s="45"/>
      <c r="BY119" s="45"/>
      <c r="BZ119" s="46"/>
    </row>
    <row r="120" spans="1:78" ht="15.75" x14ac:dyDescent="0.2">
      <c r="A120" s="31"/>
      <c r="B120" s="31"/>
      <c r="C120" s="32"/>
      <c r="D120" s="32"/>
      <c r="E120" s="32"/>
      <c r="F120" s="32"/>
      <c r="G120" s="32"/>
      <c r="H120" s="32"/>
      <c r="I120" s="32"/>
      <c r="J120" s="32"/>
      <c r="K120" s="32"/>
      <c r="L120" s="32"/>
      <c r="M120" s="32"/>
      <c r="N120" s="32"/>
      <c r="O120" s="32"/>
      <c r="P120" s="32"/>
      <c r="Q120" s="32"/>
      <c r="R120" s="32"/>
      <c r="S120" s="32"/>
      <c r="T120" s="32"/>
      <c r="U120" s="32"/>
      <c r="V120" s="32"/>
      <c r="W120" s="32"/>
      <c r="X120" s="32"/>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4"/>
      <c r="AY120" s="34"/>
      <c r="AZ120" s="34"/>
      <c r="BA120" s="34"/>
      <c r="BB120" s="34"/>
      <c r="BC120" s="34"/>
      <c r="BD120" s="34"/>
      <c r="BE120" s="34"/>
      <c r="BF120" s="34"/>
      <c r="BG120" s="34"/>
      <c r="BH120" s="34"/>
      <c r="BI120" s="34"/>
      <c r="BJ120" s="34"/>
      <c r="BK120" s="34"/>
      <c r="BL120" s="34"/>
      <c r="BM120" s="34"/>
      <c r="BN120" s="34"/>
      <c r="BO120" s="34"/>
      <c r="BP120" s="34"/>
      <c r="BQ120" s="34"/>
      <c r="BR120" s="11"/>
      <c r="BS120" s="11"/>
      <c r="BT120" s="11"/>
      <c r="BU120" s="11"/>
      <c r="BV120" s="11"/>
      <c r="BW120" s="11"/>
      <c r="BX120" s="11"/>
      <c r="BY120" s="11"/>
      <c r="BZ120" s="9"/>
    </row>
    <row r="121" spans="1:78" ht="15.95" customHeight="1" x14ac:dyDescent="0.2">
      <c r="A121" s="100" t="s">
        <v>65</v>
      </c>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row>
    <row r="122" spans="1:78" ht="15.95" customHeight="1" x14ac:dyDescent="0.2">
      <c r="A122" s="133" t="s">
        <v>112</v>
      </c>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row>
    <row r="123" spans="1:78" ht="15.75" x14ac:dyDescent="0.2">
      <c r="A123" s="31"/>
      <c r="B123" s="31"/>
      <c r="C123" s="32"/>
      <c r="D123" s="32"/>
      <c r="E123" s="32"/>
      <c r="F123" s="32"/>
      <c r="G123" s="32"/>
      <c r="H123" s="32"/>
      <c r="I123" s="32"/>
      <c r="J123" s="32"/>
      <c r="K123" s="32"/>
      <c r="L123" s="32"/>
      <c r="M123" s="32"/>
      <c r="N123" s="32"/>
      <c r="O123" s="32"/>
      <c r="P123" s="32"/>
      <c r="Q123" s="32"/>
      <c r="R123" s="32"/>
      <c r="S123" s="32"/>
      <c r="T123" s="32"/>
      <c r="U123" s="32"/>
      <c r="V123" s="32"/>
      <c r="W123" s="32"/>
      <c r="X123" s="32"/>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4"/>
      <c r="AY123" s="34"/>
      <c r="AZ123" s="34"/>
      <c r="BA123" s="34"/>
      <c r="BB123" s="34"/>
      <c r="BC123" s="34"/>
      <c r="BD123" s="34"/>
      <c r="BE123" s="34"/>
      <c r="BF123" s="34"/>
      <c r="BG123" s="34"/>
      <c r="BH123" s="34"/>
      <c r="BI123" s="34"/>
      <c r="BJ123" s="34"/>
      <c r="BK123" s="34"/>
      <c r="BL123" s="34"/>
      <c r="BM123" s="34"/>
      <c r="BN123" s="34"/>
      <c r="BO123" s="34"/>
      <c r="BP123" s="34"/>
      <c r="BQ123" s="34"/>
      <c r="BR123" s="11"/>
      <c r="BS123" s="11"/>
      <c r="BT123" s="11"/>
      <c r="BU123" s="11"/>
      <c r="BV123" s="11"/>
      <c r="BW123" s="11"/>
      <c r="BX123" s="11"/>
      <c r="BY123" s="11"/>
      <c r="BZ123" s="9"/>
    </row>
    <row r="124" spans="1:78" ht="15.95" customHeight="1" x14ac:dyDescent="0.2">
      <c r="A124" s="100" t="s">
        <v>46</v>
      </c>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H124" s="100"/>
      <c r="BI124" s="100"/>
      <c r="BJ124" s="100"/>
      <c r="BK124" s="100"/>
      <c r="BL124" s="100"/>
    </row>
    <row r="125" spans="1:78" ht="63" customHeight="1" x14ac:dyDescent="0.2">
      <c r="A125" s="133" t="s">
        <v>113</v>
      </c>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row>
    <row r="126" spans="1:78" ht="15.95" customHeight="1" x14ac:dyDescent="0.2">
      <c r="A126" s="17"/>
      <c r="B126" s="17"/>
      <c r="C126" s="17"/>
      <c r="D126" s="17"/>
      <c r="E126" s="17"/>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row>
    <row r="127" spans="1:78" ht="12" customHeight="1" x14ac:dyDescent="0.2">
      <c r="A127" s="30" t="s">
        <v>77</v>
      </c>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row>
    <row r="128" spans="1:78" ht="12" customHeight="1" x14ac:dyDescent="0.2">
      <c r="A128" s="30" t="s">
        <v>68</v>
      </c>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row>
    <row r="129" spans="1:64" s="30" customFormat="1" ht="12" customHeight="1" x14ac:dyDescent="0.2">
      <c r="A129" s="30" t="s">
        <v>69</v>
      </c>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row>
    <row r="130" spans="1:64" ht="15.95" customHeight="1" x14ac:dyDescent="0.25">
      <c r="A130" s="29"/>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row>
    <row r="131" spans="1:64" ht="42" customHeight="1" x14ac:dyDescent="0.25">
      <c r="A131" s="130" t="s">
        <v>116</v>
      </c>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2"/>
      <c r="X131" s="132"/>
      <c r="Y131" s="132"/>
      <c r="Z131" s="132"/>
      <c r="AA131" s="132"/>
      <c r="AB131" s="132"/>
      <c r="AC131" s="132"/>
      <c r="AD131" s="132"/>
      <c r="AE131" s="132"/>
      <c r="AF131" s="132"/>
      <c r="AG131" s="132"/>
      <c r="AH131" s="132"/>
      <c r="AI131" s="132"/>
      <c r="AJ131" s="132"/>
      <c r="AK131" s="132"/>
      <c r="AL131" s="132"/>
      <c r="AM131" s="132"/>
      <c r="AN131" s="3"/>
      <c r="AO131" s="3"/>
      <c r="AP131" s="111" t="s">
        <v>118</v>
      </c>
      <c r="AQ131" s="112"/>
      <c r="AR131" s="112"/>
      <c r="AS131" s="112"/>
      <c r="AT131" s="112"/>
      <c r="AU131" s="112"/>
      <c r="AV131" s="112"/>
      <c r="AW131" s="112"/>
      <c r="AX131" s="112"/>
      <c r="AY131" s="112"/>
      <c r="AZ131" s="112"/>
      <c r="BA131" s="112"/>
      <c r="BB131" s="112"/>
      <c r="BC131" s="112"/>
      <c r="BD131" s="112"/>
      <c r="BE131" s="112"/>
      <c r="BF131" s="112"/>
      <c r="BG131" s="112"/>
      <c r="BH131" s="112"/>
    </row>
    <row r="132" spans="1:64" x14ac:dyDescent="0.2">
      <c r="W132" s="129" t="s">
        <v>8</v>
      </c>
      <c r="X132" s="129"/>
      <c r="Y132" s="129"/>
      <c r="Z132" s="129"/>
      <c r="AA132" s="129"/>
      <c r="AB132" s="129"/>
      <c r="AC132" s="129"/>
      <c r="AD132" s="129"/>
      <c r="AE132" s="129"/>
      <c r="AF132" s="129"/>
      <c r="AG132" s="129"/>
      <c r="AH132" s="129"/>
      <c r="AI132" s="129"/>
      <c r="AJ132" s="129"/>
      <c r="AK132" s="129"/>
      <c r="AL132" s="129"/>
      <c r="AM132" s="129"/>
      <c r="AN132" s="4"/>
      <c r="AO132" s="4"/>
      <c r="AP132" s="129" t="s">
        <v>73</v>
      </c>
      <c r="AQ132" s="129"/>
      <c r="AR132" s="129"/>
      <c r="AS132" s="129"/>
      <c r="AT132" s="129"/>
      <c r="AU132" s="129"/>
      <c r="AV132" s="129"/>
      <c r="AW132" s="129"/>
      <c r="AX132" s="129"/>
      <c r="AY132" s="129"/>
      <c r="AZ132" s="129"/>
      <c r="BA132" s="129"/>
      <c r="BB132" s="129"/>
      <c r="BC132" s="129"/>
      <c r="BD132" s="129"/>
      <c r="BE132" s="129"/>
      <c r="BF132" s="129"/>
      <c r="BG132" s="129"/>
      <c r="BH132" s="129"/>
    </row>
    <row r="133" spans="1:64" x14ac:dyDescent="0.2">
      <c r="AP133" s="40"/>
      <c r="AQ133" s="40"/>
      <c r="AR133" s="40"/>
      <c r="AS133" s="40"/>
      <c r="AT133" s="40"/>
      <c r="AU133" s="40"/>
      <c r="AV133" s="40"/>
      <c r="AW133" s="40"/>
      <c r="AX133" s="40"/>
      <c r="AY133" s="40"/>
      <c r="AZ133" s="40"/>
      <c r="BA133" s="40"/>
      <c r="BB133" s="40"/>
      <c r="BC133" s="40"/>
      <c r="BD133" s="40"/>
      <c r="BE133" s="40"/>
      <c r="BF133" s="40"/>
      <c r="BG133" s="40"/>
      <c r="BH133" s="40"/>
    </row>
    <row r="134" spans="1:64" x14ac:dyDescent="0.2">
      <c r="AP134" s="40"/>
      <c r="AQ134" s="40"/>
      <c r="AR134" s="40"/>
      <c r="AS134" s="40"/>
      <c r="AT134" s="40"/>
      <c r="AU134" s="40"/>
      <c r="AV134" s="40"/>
      <c r="AW134" s="40"/>
      <c r="AX134" s="40"/>
      <c r="AY134" s="40"/>
      <c r="AZ134" s="40"/>
      <c r="BA134" s="40"/>
      <c r="BB134" s="40"/>
      <c r="BC134" s="40"/>
      <c r="BD134" s="40"/>
      <c r="BE134" s="40"/>
      <c r="BF134" s="40"/>
      <c r="BG134" s="40"/>
      <c r="BH134" s="40"/>
    </row>
    <row r="135" spans="1:64" ht="31.5" customHeight="1" x14ac:dyDescent="0.25">
      <c r="A135" s="130" t="s">
        <v>117</v>
      </c>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2"/>
      <c r="X135" s="132"/>
      <c r="Y135" s="132"/>
      <c r="Z135" s="132"/>
      <c r="AA135" s="132"/>
      <c r="AB135" s="132"/>
      <c r="AC135" s="132"/>
      <c r="AD135" s="132"/>
      <c r="AE135" s="132"/>
      <c r="AF135" s="132"/>
      <c r="AG135" s="132"/>
      <c r="AH135" s="132"/>
      <c r="AI135" s="132"/>
      <c r="AJ135" s="132"/>
      <c r="AK135" s="132"/>
      <c r="AL135" s="132"/>
      <c r="AM135" s="132"/>
      <c r="AN135" s="3"/>
      <c r="AO135" s="3"/>
      <c r="AP135" s="111" t="s">
        <v>119</v>
      </c>
      <c r="AQ135" s="112"/>
      <c r="AR135" s="112"/>
      <c r="AS135" s="112"/>
      <c r="AT135" s="112"/>
      <c r="AU135" s="112"/>
      <c r="AV135" s="112"/>
      <c r="AW135" s="112"/>
      <c r="AX135" s="112"/>
      <c r="AY135" s="112"/>
      <c r="AZ135" s="112"/>
      <c r="BA135" s="112"/>
      <c r="BB135" s="112"/>
      <c r="BC135" s="112"/>
      <c r="BD135" s="112"/>
      <c r="BE135" s="112"/>
      <c r="BF135" s="112"/>
      <c r="BG135" s="112"/>
      <c r="BH135" s="112"/>
    </row>
    <row r="136" spans="1:64" x14ac:dyDescent="0.2">
      <c r="W136" s="129" t="s">
        <v>8</v>
      </c>
      <c r="X136" s="129"/>
      <c r="Y136" s="129"/>
      <c r="Z136" s="129"/>
      <c r="AA136" s="129"/>
      <c r="AB136" s="129"/>
      <c r="AC136" s="129"/>
      <c r="AD136" s="129"/>
      <c r="AE136" s="129"/>
      <c r="AF136" s="129"/>
      <c r="AG136" s="129"/>
      <c r="AH136" s="129"/>
      <c r="AI136" s="129"/>
      <c r="AJ136" s="129"/>
      <c r="AK136" s="129"/>
      <c r="AL136" s="129"/>
      <c r="AM136" s="129"/>
      <c r="AN136" s="4"/>
      <c r="AO136" s="4"/>
      <c r="AP136" s="129" t="s">
        <v>73</v>
      </c>
      <c r="AQ136" s="129"/>
      <c r="AR136" s="129"/>
      <c r="AS136" s="129"/>
      <c r="AT136" s="129"/>
      <c r="AU136" s="129"/>
      <c r="AV136" s="129"/>
      <c r="AW136" s="129"/>
      <c r="AX136" s="129"/>
      <c r="AY136" s="129"/>
      <c r="AZ136" s="129"/>
      <c r="BA136" s="129"/>
      <c r="BB136" s="129"/>
      <c r="BC136" s="129"/>
      <c r="BD136" s="129"/>
      <c r="BE136" s="129"/>
      <c r="BF136" s="129"/>
      <c r="BG136" s="129"/>
      <c r="BH136" s="129"/>
    </row>
  </sheetData>
  <mergeCells count="578">
    <mergeCell ref="O111:BQ111"/>
    <mergeCell ref="O112:BQ112"/>
    <mergeCell ref="A115:B115"/>
    <mergeCell ref="A116:B116"/>
    <mergeCell ref="A117:B117"/>
    <mergeCell ref="C115:I115"/>
    <mergeCell ref="C116:I116"/>
    <mergeCell ref="C117:I117"/>
    <mergeCell ref="J115:N115"/>
    <mergeCell ref="J116:N116"/>
    <mergeCell ref="J117:N117"/>
    <mergeCell ref="O115:BQ115"/>
    <mergeCell ref="O116:BQ116"/>
    <mergeCell ref="O117:BQ117"/>
    <mergeCell ref="BM83:BQ83"/>
    <mergeCell ref="BC95:BG95"/>
    <mergeCell ref="BH95:BL95"/>
    <mergeCell ref="BM95:BQ95"/>
    <mergeCell ref="A104:B104"/>
    <mergeCell ref="A105:B105"/>
    <mergeCell ref="A106:B106"/>
    <mergeCell ref="C104:I104"/>
    <mergeCell ref="C105:I105"/>
    <mergeCell ref="C106:I106"/>
    <mergeCell ref="J104:N104"/>
    <mergeCell ref="J105:N105"/>
    <mergeCell ref="J106:N106"/>
    <mergeCell ref="O104:BQ104"/>
    <mergeCell ref="O105:BQ105"/>
    <mergeCell ref="O106:BQ106"/>
    <mergeCell ref="A103:B103"/>
    <mergeCell ref="C103:I103"/>
    <mergeCell ref="J103:N103"/>
    <mergeCell ref="O103:BQ103"/>
    <mergeCell ref="J99:N99"/>
    <mergeCell ref="O99:BQ99"/>
    <mergeCell ref="O100:BQ100"/>
    <mergeCell ref="A95:B95"/>
    <mergeCell ref="A28:BL28"/>
    <mergeCell ref="A29:BL29"/>
    <mergeCell ref="O82:X82"/>
    <mergeCell ref="O83:X83"/>
    <mergeCell ref="Y80:AC80"/>
    <mergeCell ref="AD80:AH80"/>
    <mergeCell ref="AI80:AM80"/>
    <mergeCell ref="AN80:AR80"/>
    <mergeCell ref="AS80:AW80"/>
    <mergeCell ref="AX80:BB80"/>
    <mergeCell ref="BC80:BG80"/>
    <mergeCell ref="Y82:AC82"/>
    <mergeCell ref="AD82:AH82"/>
    <mergeCell ref="AI82:AM82"/>
    <mergeCell ref="AN82:AR82"/>
    <mergeCell ref="AS82:AW82"/>
    <mergeCell ref="AX82:BB82"/>
    <mergeCell ref="BC82:BG82"/>
    <mergeCell ref="BH80:BL80"/>
    <mergeCell ref="Y81:AC81"/>
    <mergeCell ref="AD81:AH81"/>
    <mergeCell ref="AI81:AM81"/>
    <mergeCell ref="AN81:AR81"/>
    <mergeCell ref="AS81:AW81"/>
    <mergeCell ref="A37:BQ37"/>
    <mergeCell ref="BD40:BQ40"/>
    <mergeCell ref="AI77:AM77"/>
    <mergeCell ref="AN77:AR77"/>
    <mergeCell ref="AS77:AW77"/>
    <mergeCell ref="AX77:BB77"/>
    <mergeCell ref="AU18:BB18"/>
    <mergeCell ref="BE20:BL20"/>
    <mergeCell ref="BE21:BL21"/>
    <mergeCell ref="AU42:AY42"/>
    <mergeCell ref="G25:BL25"/>
    <mergeCell ref="A38:BQ38"/>
    <mergeCell ref="AX76:BB76"/>
    <mergeCell ref="BM74:BQ74"/>
    <mergeCell ref="BH74:BL74"/>
    <mergeCell ref="AD74:AH74"/>
    <mergeCell ref="AX74:BB74"/>
    <mergeCell ref="AX75:BB75"/>
    <mergeCell ref="AS75:AW75"/>
    <mergeCell ref="AI76:AM76"/>
    <mergeCell ref="AN76:AR76"/>
    <mergeCell ref="AS76:AW76"/>
    <mergeCell ref="AP44:AT44"/>
    <mergeCell ref="A42:B42"/>
    <mergeCell ref="BN43:BQ43"/>
    <mergeCell ref="A10:BL10"/>
    <mergeCell ref="A11:BL11"/>
    <mergeCell ref="A12:BL12"/>
    <mergeCell ref="B14:L14"/>
    <mergeCell ref="N14:AS14"/>
    <mergeCell ref="AU14:BB14"/>
    <mergeCell ref="B18:L18"/>
    <mergeCell ref="N18:AS18"/>
    <mergeCell ref="BN42:BQ42"/>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C43:Z43"/>
    <mergeCell ref="AK43:AO43"/>
    <mergeCell ref="AF43:AJ43"/>
    <mergeCell ref="AA43:AE43"/>
    <mergeCell ref="C42:Z42"/>
    <mergeCell ref="AO2:BL6"/>
    <mergeCell ref="A7:BL7"/>
    <mergeCell ref="A8:BL8"/>
    <mergeCell ref="A9:BL9"/>
    <mergeCell ref="BI43:BM43"/>
    <mergeCell ref="AA42:AE42"/>
    <mergeCell ref="AF42:AJ42"/>
    <mergeCell ref="AK42:AO42"/>
    <mergeCell ref="A23:BL23"/>
    <mergeCell ref="A24:F24"/>
    <mergeCell ref="G24:BL24"/>
    <mergeCell ref="A25:F25"/>
    <mergeCell ref="A31:BL31"/>
    <mergeCell ref="A32:F32"/>
    <mergeCell ref="G32:BL32"/>
    <mergeCell ref="AU41:AY41"/>
    <mergeCell ref="AP41:AT41"/>
    <mergeCell ref="AA41:AE41"/>
    <mergeCell ref="BI42:BM42"/>
    <mergeCell ref="BC76:BG76"/>
    <mergeCell ref="BC74:BG74"/>
    <mergeCell ref="A71:BQ71"/>
    <mergeCell ref="AD76:AH76"/>
    <mergeCell ref="AI75:AM75"/>
    <mergeCell ref="BH75:BL75"/>
    <mergeCell ref="BM75:BQ75"/>
    <mergeCell ref="BM76:BQ76"/>
    <mergeCell ref="BH76:BL76"/>
    <mergeCell ref="AS74:AW74"/>
    <mergeCell ref="A44:B44"/>
    <mergeCell ref="A56:B56"/>
    <mergeCell ref="AF44:AJ44"/>
    <mergeCell ref="AZ44:BC44"/>
    <mergeCell ref="AU44:AY44"/>
    <mergeCell ref="AA44:AE44"/>
    <mergeCell ref="C44:Z44"/>
    <mergeCell ref="AK44:AO44"/>
    <mergeCell ref="C56:BQ56"/>
    <mergeCell ref="BN44:BQ44"/>
    <mergeCell ref="A111:B111"/>
    <mergeCell ref="A112:B112"/>
    <mergeCell ref="C111:I111"/>
    <mergeCell ref="C112:I112"/>
    <mergeCell ref="J111:N111"/>
    <mergeCell ref="J112:N112"/>
    <mergeCell ref="BC77:BG77"/>
    <mergeCell ref="BM77:BQ77"/>
    <mergeCell ref="BH77:BL77"/>
    <mergeCell ref="BM80:BQ80"/>
    <mergeCell ref="AX81:BB81"/>
    <mergeCell ref="BC81:BG81"/>
    <mergeCell ref="BH81:BL81"/>
    <mergeCell ref="BM81:BQ81"/>
    <mergeCell ref="BH82:BL82"/>
    <mergeCell ref="BM82:BQ82"/>
    <mergeCell ref="Y83:AC83"/>
    <mergeCell ref="AD83:AH83"/>
    <mergeCell ref="AI83:AM83"/>
    <mergeCell ref="AN83:AR83"/>
    <mergeCell ref="AS83:AW83"/>
    <mergeCell ref="AX83:BB83"/>
    <mergeCell ref="BC83:BG83"/>
    <mergeCell ref="BH83:BL83"/>
    <mergeCell ref="J75:N75"/>
    <mergeCell ref="Y75:AC75"/>
    <mergeCell ref="A73:B74"/>
    <mergeCell ref="C73:I74"/>
    <mergeCell ref="J73:N74"/>
    <mergeCell ref="O73:X74"/>
    <mergeCell ref="AP136:BH136"/>
    <mergeCell ref="A135:V135"/>
    <mergeCell ref="W135:AM135"/>
    <mergeCell ref="AP135:BH135"/>
    <mergeCell ref="W136:AM136"/>
    <mergeCell ref="AP132:BH132"/>
    <mergeCell ref="A125:BL125"/>
    <mergeCell ref="C101:I101"/>
    <mergeCell ref="W132:AM132"/>
    <mergeCell ref="A131:V131"/>
    <mergeCell ref="W131:AM131"/>
    <mergeCell ref="A121:BL121"/>
    <mergeCell ref="A122:BL122"/>
    <mergeCell ref="O102:BQ102"/>
    <mergeCell ref="A102:B102"/>
    <mergeCell ref="C102:I102"/>
    <mergeCell ref="J102:N102"/>
    <mergeCell ref="A101:B101"/>
    <mergeCell ref="AN75:AR75"/>
    <mergeCell ref="AN74:AR74"/>
    <mergeCell ref="AI74:AM74"/>
    <mergeCell ref="BC73:BQ73"/>
    <mergeCell ref="AI64:AM64"/>
    <mergeCell ref="AN64:AR64"/>
    <mergeCell ref="X65:AB65"/>
    <mergeCell ref="AC65:AH65"/>
    <mergeCell ref="O75:X75"/>
    <mergeCell ref="Y73:AM73"/>
    <mergeCell ref="BC75:BG75"/>
    <mergeCell ref="AP131:BH131"/>
    <mergeCell ref="AN73:BB73"/>
    <mergeCell ref="A70:BQ70"/>
    <mergeCell ref="C75:I75"/>
    <mergeCell ref="J101:N101"/>
    <mergeCell ref="A100:B100"/>
    <mergeCell ref="A76:B76"/>
    <mergeCell ref="O77:X77"/>
    <mergeCell ref="Y77:AC77"/>
    <mergeCell ref="A75:B75"/>
    <mergeCell ref="Y76:AC76"/>
    <mergeCell ref="C100:I100"/>
    <mergeCell ref="J100:N100"/>
    <mergeCell ref="C76:I76"/>
    <mergeCell ref="J76:N76"/>
    <mergeCell ref="O76:X76"/>
    <mergeCell ref="C77:I77"/>
    <mergeCell ref="J77:N77"/>
    <mergeCell ref="O101:BQ101"/>
    <mergeCell ref="A77:B77"/>
    <mergeCell ref="AD77:AH77"/>
    <mergeCell ref="A97:BQ97"/>
    <mergeCell ref="A99:B99"/>
    <mergeCell ref="C99:I99"/>
    <mergeCell ref="Y74:AC74"/>
    <mergeCell ref="G26:BL26"/>
    <mergeCell ref="A34:F34"/>
    <mergeCell ref="G34:BL34"/>
    <mergeCell ref="A39:BQ39"/>
    <mergeCell ref="C40:Z41"/>
    <mergeCell ref="BI41:BM41"/>
    <mergeCell ref="BD41:BH41"/>
    <mergeCell ref="AZ41:BC41"/>
    <mergeCell ref="A40:B41"/>
    <mergeCell ref="A33:F33"/>
    <mergeCell ref="G33:BL33"/>
    <mergeCell ref="AA40:AO40"/>
    <mergeCell ref="AP40:BC40"/>
    <mergeCell ref="A26:F26"/>
    <mergeCell ref="BN41:BQ41"/>
    <mergeCell ref="BD65:BH65"/>
    <mergeCell ref="BI65:BN65"/>
    <mergeCell ref="BI67:BN67"/>
    <mergeCell ref="BD66:BH66"/>
    <mergeCell ref="AY63:BN63"/>
    <mergeCell ref="AI65:AM65"/>
    <mergeCell ref="AY66:BC66"/>
    <mergeCell ref="AY64:BC64"/>
    <mergeCell ref="A124:BL124"/>
    <mergeCell ref="AK41:AO41"/>
    <mergeCell ref="A43:B43"/>
    <mergeCell ref="AD75:AH75"/>
    <mergeCell ref="AF41:AJ41"/>
    <mergeCell ref="A54:BQ54"/>
    <mergeCell ref="C63:R64"/>
    <mergeCell ref="S63:AH63"/>
    <mergeCell ref="AI63:AX63"/>
    <mergeCell ref="AS64:AX64"/>
    <mergeCell ref="AP43:AT43"/>
    <mergeCell ref="BD44:BH44"/>
    <mergeCell ref="BI44:BM44"/>
    <mergeCell ref="AZ43:BC43"/>
    <mergeCell ref="AU43:AY43"/>
    <mergeCell ref="AZ42:BC42"/>
    <mergeCell ref="BD42:BH42"/>
    <mergeCell ref="AP42:AT42"/>
    <mergeCell ref="BD43:BH43"/>
    <mergeCell ref="S64:W64"/>
    <mergeCell ref="X64:AB64"/>
    <mergeCell ref="AC64:AH64"/>
    <mergeCell ref="C65:R65"/>
    <mergeCell ref="S65:W65"/>
    <mergeCell ref="A35:F35"/>
    <mergeCell ref="G35:BL35"/>
    <mergeCell ref="A46:B46"/>
    <mergeCell ref="C46:Z46"/>
    <mergeCell ref="A63:B64"/>
    <mergeCell ref="A65:B65"/>
    <mergeCell ref="A66:B66"/>
    <mergeCell ref="A67:B67"/>
    <mergeCell ref="AI67:AM67"/>
    <mergeCell ref="AN67:AR67"/>
    <mergeCell ref="C66:R66"/>
    <mergeCell ref="S66:W66"/>
    <mergeCell ref="X66:AB66"/>
    <mergeCell ref="AC66:AH66"/>
    <mergeCell ref="C67:R67"/>
    <mergeCell ref="S67:W67"/>
    <mergeCell ref="A59:B59"/>
    <mergeCell ref="A57:B57"/>
    <mergeCell ref="A58:B58"/>
    <mergeCell ref="A62:BN62"/>
    <mergeCell ref="A61:BN61"/>
    <mergeCell ref="C59:BQ59"/>
    <mergeCell ref="C57:BQ57"/>
    <mergeCell ref="C58:BQ58"/>
    <mergeCell ref="X67:AB67"/>
    <mergeCell ref="AC67:AH67"/>
    <mergeCell ref="AY65:BC65"/>
    <mergeCell ref="BI64:BN64"/>
    <mergeCell ref="BI66:BN66"/>
    <mergeCell ref="BD67:BH67"/>
    <mergeCell ref="BD46:BH46"/>
    <mergeCell ref="BI46:BM46"/>
    <mergeCell ref="BN46:BQ46"/>
    <mergeCell ref="AA46:AE46"/>
    <mergeCell ref="AF46:AJ46"/>
    <mergeCell ref="AK46:AO46"/>
    <mergeCell ref="AP46:AT46"/>
    <mergeCell ref="AU46:AY46"/>
    <mergeCell ref="AZ46:BC46"/>
    <mergeCell ref="BD64:BH64"/>
    <mergeCell ref="AI66:AM66"/>
    <mergeCell ref="AN66:AR66"/>
    <mergeCell ref="AS66:AX66"/>
    <mergeCell ref="AN65:AR65"/>
    <mergeCell ref="AS65:AX65"/>
    <mergeCell ref="AS67:AX67"/>
    <mergeCell ref="AY67:BC67"/>
    <mergeCell ref="AN68:AR68"/>
    <mergeCell ref="AS68:AX68"/>
    <mergeCell ref="AY68:BC68"/>
    <mergeCell ref="BD68:BH68"/>
    <mergeCell ref="BI68:BN68"/>
    <mergeCell ref="A68:B68"/>
    <mergeCell ref="C68:R68"/>
    <mergeCell ref="S68:W68"/>
    <mergeCell ref="X68:AB68"/>
    <mergeCell ref="AC68:AH68"/>
    <mergeCell ref="AI68:AM6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78:B78"/>
    <mergeCell ref="C78:I78"/>
    <mergeCell ref="J78:N78"/>
    <mergeCell ref="O78:X78"/>
    <mergeCell ref="Y78:AC78"/>
    <mergeCell ref="AD78:AH78"/>
    <mergeCell ref="AX79:BB79"/>
    <mergeCell ref="BC79:BG79"/>
    <mergeCell ref="BH79:BL79"/>
    <mergeCell ref="BM79:BQ79"/>
    <mergeCell ref="A84:B84"/>
    <mergeCell ref="C84:I84"/>
    <mergeCell ref="J84:N84"/>
    <mergeCell ref="O84:X84"/>
    <mergeCell ref="Y84:AC84"/>
    <mergeCell ref="AD84:AH84"/>
    <mergeCell ref="C80:I80"/>
    <mergeCell ref="A80:B80"/>
    <mergeCell ref="A81:B81"/>
    <mergeCell ref="A82:B82"/>
    <mergeCell ref="A83:B83"/>
    <mergeCell ref="C81:I81"/>
    <mergeCell ref="C82:I82"/>
    <mergeCell ref="C83:I83"/>
    <mergeCell ref="J80:N80"/>
    <mergeCell ref="J81:N81"/>
    <mergeCell ref="J82:N82"/>
    <mergeCell ref="J83:N83"/>
    <mergeCell ref="O80:X80"/>
    <mergeCell ref="O81:X81"/>
    <mergeCell ref="BM84:BQ84"/>
    <mergeCell ref="AI84:AM84"/>
    <mergeCell ref="A85:B85"/>
    <mergeCell ref="C85:I85"/>
    <mergeCell ref="J85:N85"/>
    <mergeCell ref="O85:X85"/>
    <mergeCell ref="Y85:AC85"/>
    <mergeCell ref="AD85:AH85"/>
    <mergeCell ref="AI85:AM85"/>
    <mergeCell ref="AN85:AR85"/>
    <mergeCell ref="AS85:AW85"/>
    <mergeCell ref="AN84:AR84"/>
    <mergeCell ref="AS84:AW84"/>
    <mergeCell ref="AX84:BB84"/>
    <mergeCell ref="BC84:BG84"/>
    <mergeCell ref="BH84:BL84"/>
    <mergeCell ref="AX85:BB85"/>
    <mergeCell ref="BC85:BG85"/>
    <mergeCell ref="BH85:BL85"/>
    <mergeCell ref="BM85:BQ85"/>
    <mergeCell ref="A86:B86"/>
    <mergeCell ref="C86:I86"/>
    <mergeCell ref="J86:N86"/>
    <mergeCell ref="O86:X86"/>
    <mergeCell ref="Y86:AC86"/>
    <mergeCell ref="AD86:AH86"/>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7:BB87"/>
    <mergeCell ref="BC87:BG87"/>
    <mergeCell ref="O89:X89"/>
    <mergeCell ref="Y89:AC89"/>
    <mergeCell ref="AD89:AH89"/>
    <mergeCell ref="AI89:AM89"/>
    <mergeCell ref="AN89:AR89"/>
    <mergeCell ref="AS89:AW89"/>
    <mergeCell ref="BH87:BL87"/>
    <mergeCell ref="BM87:BQ87"/>
    <mergeCell ref="A88:B88"/>
    <mergeCell ref="C88:I88"/>
    <mergeCell ref="J88:N88"/>
    <mergeCell ref="O88:X88"/>
    <mergeCell ref="Y88:AC88"/>
    <mergeCell ref="AD88:AH88"/>
    <mergeCell ref="BM88:BQ88"/>
    <mergeCell ref="AI88:AM88"/>
    <mergeCell ref="AN88:AR88"/>
    <mergeCell ref="AS88:AW88"/>
    <mergeCell ref="AX88:BB88"/>
    <mergeCell ref="BC88:BG88"/>
    <mergeCell ref="BH88:BL88"/>
    <mergeCell ref="AD91:AH91"/>
    <mergeCell ref="AI91:AM91"/>
    <mergeCell ref="AN91:AR91"/>
    <mergeCell ref="AS91:AW91"/>
    <mergeCell ref="AX89:BB89"/>
    <mergeCell ref="BC89:BG89"/>
    <mergeCell ref="BH89:BL89"/>
    <mergeCell ref="BM89:BQ89"/>
    <mergeCell ref="A90:B90"/>
    <mergeCell ref="C90:I90"/>
    <mergeCell ref="J90:N90"/>
    <mergeCell ref="O90:X90"/>
    <mergeCell ref="Y90:AC90"/>
    <mergeCell ref="AD90:AH90"/>
    <mergeCell ref="BM90:BQ90"/>
    <mergeCell ref="AI90:AM90"/>
    <mergeCell ref="AN90:AR90"/>
    <mergeCell ref="AS90:AW90"/>
    <mergeCell ref="AX90:BB90"/>
    <mergeCell ref="BC90:BG90"/>
    <mergeCell ref="BH90:BL90"/>
    <mergeCell ref="A89:B89"/>
    <mergeCell ref="C89:I89"/>
    <mergeCell ref="J89:N89"/>
    <mergeCell ref="AN93:AR93"/>
    <mergeCell ref="AS93:AW93"/>
    <mergeCell ref="AX91:BB91"/>
    <mergeCell ref="BC91:BG91"/>
    <mergeCell ref="BH91:BL91"/>
    <mergeCell ref="BM91:BQ91"/>
    <mergeCell ref="A92:B92"/>
    <mergeCell ref="C92:I92"/>
    <mergeCell ref="J92:N92"/>
    <mergeCell ref="O92:X92"/>
    <mergeCell ref="Y92:AC92"/>
    <mergeCell ref="AD92:AH92"/>
    <mergeCell ref="BM92:BQ92"/>
    <mergeCell ref="AI92:AM92"/>
    <mergeCell ref="AN92:AR92"/>
    <mergeCell ref="AS92:AW92"/>
    <mergeCell ref="AX92:BB92"/>
    <mergeCell ref="BC92:BG92"/>
    <mergeCell ref="BH92:BL92"/>
    <mergeCell ref="A91:B91"/>
    <mergeCell ref="C91:I91"/>
    <mergeCell ref="J91:N91"/>
    <mergeCell ref="O91:X91"/>
    <mergeCell ref="Y91:AC91"/>
    <mergeCell ref="AX93:BB93"/>
    <mergeCell ref="BC93:BG93"/>
    <mergeCell ref="BH93:BL93"/>
    <mergeCell ref="BM93:BQ93"/>
    <mergeCell ref="A94:B94"/>
    <mergeCell ref="C94:I94"/>
    <mergeCell ref="J94:N94"/>
    <mergeCell ref="O94:X94"/>
    <mergeCell ref="Y94:AC94"/>
    <mergeCell ref="AD94:AH94"/>
    <mergeCell ref="BM94:BQ94"/>
    <mergeCell ref="AI94:AM94"/>
    <mergeCell ref="AN94:AR94"/>
    <mergeCell ref="AS94:AW94"/>
    <mergeCell ref="AX94:BB94"/>
    <mergeCell ref="BC94:BG94"/>
    <mergeCell ref="BH94:BL94"/>
    <mergeCell ref="A93:B93"/>
    <mergeCell ref="C93:I93"/>
    <mergeCell ref="J93:N93"/>
    <mergeCell ref="O93:X93"/>
    <mergeCell ref="Y93:AC93"/>
    <mergeCell ref="AD93:AH93"/>
    <mergeCell ref="AI93:AM93"/>
    <mergeCell ref="J95:N95"/>
    <mergeCell ref="O95:X95"/>
    <mergeCell ref="Y95:AC95"/>
    <mergeCell ref="AD95:AH95"/>
    <mergeCell ref="AI95:AM95"/>
    <mergeCell ref="AN95:AR95"/>
    <mergeCell ref="AS95:AW95"/>
    <mergeCell ref="AX95:BB95"/>
    <mergeCell ref="A109:B109"/>
    <mergeCell ref="C109:I109"/>
    <mergeCell ref="J109:N109"/>
    <mergeCell ref="O109:BQ109"/>
    <mergeCell ref="C95:I95"/>
    <mergeCell ref="A110:B110"/>
    <mergeCell ref="C110:I110"/>
    <mergeCell ref="J110:N110"/>
    <mergeCell ref="O110:BQ110"/>
    <mergeCell ref="A107:B107"/>
    <mergeCell ref="C107:I107"/>
    <mergeCell ref="J107:N107"/>
    <mergeCell ref="O107:BQ107"/>
    <mergeCell ref="A108:B108"/>
    <mergeCell ref="C108:I108"/>
    <mergeCell ref="J108:N108"/>
    <mergeCell ref="O108:BQ108"/>
    <mergeCell ref="A118:B118"/>
    <mergeCell ref="C118:I118"/>
    <mergeCell ref="J118:N118"/>
    <mergeCell ref="O118:BQ118"/>
    <mergeCell ref="A119:B119"/>
    <mergeCell ref="C119:I119"/>
    <mergeCell ref="J119:N119"/>
    <mergeCell ref="O119:BQ119"/>
    <mergeCell ref="A113:B113"/>
    <mergeCell ref="C113:I113"/>
    <mergeCell ref="J113:N113"/>
    <mergeCell ref="O113:BQ113"/>
    <mergeCell ref="A114:B114"/>
    <mergeCell ref="C114:I114"/>
    <mergeCell ref="J114:N114"/>
    <mergeCell ref="O114:BQ114"/>
    <mergeCell ref="AU45:AY45"/>
    <mergeCell ref="AZ45:BC45"/>
    <mergeCell ref="BD45:BH45"/>
    <mergeCell ref="BI45:BM45"/>
    <mergeCell ref="BN45:BQ45"/>
    <mergeCell ref="A45:B45"/>
    <mergeCell ref="C45:Z45"/>
    <mergeCell ref="AA45:AE45"/>
    <mergeCell ref="AF45:AJ45"/>
    <mergeCell ref="AK45:AO45"/>
    <mergeCell ref="AP45:AT45"/>
  </mergeCells>
  <phoneticPr fontId="0" type="noConversion"/>
  <conditionalFormatting sqref="C98 C123 C77 C79:C83 C102">
    <cfRule type="cellIs" dxfId="51" priority="60" stopIfTrue="1" operator="equal">
      <formula>$C76</formula>
    </cfRule>
  </conditionalFormatting>
  <conditionalFormatting sqref="A77:B77 A98:B98 A102:B102 A123:B123 A67:B67 A96:B96 A120:B120">
    <cfRule type="cellIs" dxfId="50" priority="61" stopIfTrue="1" operator="equal">
      <formula>0</formula>
    </cfRule>
  </conditionalFormatting>
  <conditionalFormatting sqref="A68:B68">
    <cfRule type="cellIs" dxfId="49" priority="59" stopIfTrue="1" operator="equal">
      <formula>0</formula>
    </cfRule>
  </conditionalFormatting>
  <conditionalFormatting sqref="C96">
    <cfRule type="cellIs" dxfId="48" priority="63" stopIfTrue="1" operator="equal">
      <formula>$C77</formula>
    </cfRule>
  </conditionalFormatting>
  <conditionalFormatting sqref="C78">
    <cfRule type="cellIs" dxfId="47" priority="56" stopIfTrue="1" operator="equal">
      <formula>$C77</formula>
    </cfRule>
  </conditionalFormatting>
  <conditionalFormatting sqref="A78:B78">
    <cfRule type="cellIs" dxfId="46" priority="57" stopIfTrue="1" operator="equal">
      <formula>0</formula>
    </cfRule>
  </conditionalFormatting>
  <conditionalFormatting sqref="A79:B83">
    <cfRule type="cellIs" dxfId="45" priority="55" stopIfTrue="1" operator="equal">
      <formula>0</formula>
    </cfRule>
  </conditionalFormatting>
  <conditionalFormatting sqref="C84">
    <cfRule type="cellIs" dxfId="44" priority="52" stopIfTrue="1" operator="equal">
      <formula>$C79</formula>
    </cfRule>
  </conditionalFormatting>
  <conditionalFormatting sqref="A84:B84">
    <cfRule type="cellIs" dxfId="43" priority="53" stopIfTrue="1" operator="equal">
      <formula>0</formula>
    </cfRule>
  </conditionalFormatting>
  <conditionalFormatting sqref="C85">
    <cfRule type="cellIs" dxfId="42" priority="50" stopIfTrue="1" operator="equal">
      <formula>$C84</formula>
    </cfRule>
  </conditionalFormatting>
  <conditionalFormatting sqref="A85:B85">
    <cfRule type="cellIs" dxfId="41" priority="51" stopIfTrue="1" operator="equal">
      <formula>0</formula>
    </cfRule>
  </conditionalFormatting>
  <conditionalFormatting sqref="C86">
    <cfRule type="cellIs" dxfId="40" priority="48" stopIfTrue="1" operator="equal">
      <formula>$C85</formula>
    </cfRule>
  </conditionalFormatting>
  <conditionalFormatting sqref="A86:B86">
    <cfRule type="cellIs" dxfId="39" priority="49" stopIfTrue="1" operator="equal">
      <formula>0</formula>
    </cfRule>
  </conditionalFormatting>
  <conditionalFormatting sqref="C87">
    <cfRule type="cellIs" dxfId="38" priority="46" stopIfTrue="1" operator="equal">
      <formula>$C86</formula>
    </cfRule>
  </conditionalFormatting>
  <conditionalFormatting sqref="A87:B87">
    <cfRule type="cellIs" dxfId="37" priority="47" stopIfTrue="1" operator="equal">
      <formula>0</formula>
    </cfRule>
  </conditionalFormatting>
  <conditionalFormatting sqref="C88">
    <cfRule type="cellIs" dxfId="36" priority="44" stopIfTrue="1" operator="equal">
      <formula>$C87</formula>
    </cfRule>
  </conditionalFormatting>
  <conditionalFormatting sqref="A88:B88">
    <cfRule type="cellIs" dxfId="35" priority="45" stopIfTrue="1" operator="equal">
      <formula>0</formula>
    </cfRule>
  </conditionalFormatting>
  <conditionalFormatting sqref="C89">
    <cfRule type="cellIs" dxfId="34" priority="42" stopIfTrue="1" operator="equal">
      <formula>$C88</formula>
    </cfRule>
  </conditionalFormatting>
  <conditionalFormatting sqref="A89:B89">
    <cfRule type="cellIs" dxfId="33" priority="43" stopIfTrue="1" operator="equal">
      <formula>0</formula>
    </cfRule>
  </conditionalFormatting>
  <conditionalFormatting sqref="C90">
    <cfRule type="cellIs" dxfId="32" priority="40" stopIfTrue="1" operator="equal">
      <formula>$C89</formula>
    </cfRule>
  </conditionalFormatting>
  <conditionalFormatting sqref="A90:B90">
    <cfRule type="cellIs" dxfId="31" priority="41" stopIfTrue="1" operator="equal">
      <formula>0</formula>
    </cfRule>
  </conditionalFormatting>
  <conditionalFormatting sqref="C91">
    <cfRule type="cellIs" dxfId="30" priority="38" stopIfTrue="1" operator="equal">
      <formula>$C90</formula>
    </cfRule>
  </conditionalFormatting>
  <conditionalFormatting sqref="A91:B91">
    <cfRule type="cellIs" dxfId="29" priority="39" stopIfTrue="1" operator="equal">
      <formula>0</formula>
    </cfRule>
  </conditionalFormatting>
  <conditionalFormatting sqref="C92">
    <cfRule type="cellIs" dxfId="28" priority="36" stopIfTrue="1" operator="equal">
      <formula>$C91</formula>
    </cfRule>
  </conditionalFormatting>
  <conditionalFormatting sqref="A92:B92">
    <cfRule type="cellIs" dxfId="27" priority="37" stopIfTrue="1" operator="equal">
      <formula>0</formula>
    </cfRule>
  </conditionalFormatting>
  <conditionalFormatting sqref="C93">
    <cfRule type="cellIs" dxfId="26" priority="34" stopIfTrue="1" operator="equal">
      <formula>$C92</formula>
    </cfRule>
  </conditionalFormatting>
  <conditionalFormatting sqref="A93:B93">
    <cfRule type="cellIs" dxfId="25" priority="35" stopIfTrue="1" operator="equal">
      <formula>0</formula>
    </cfRule>
  </conditionalFormatting>
  <conditionalFormatting sqref="C94:C95">
    <cfRule type="cellIs" dxfId="24" priority="32" stopIfTrue="1" operator="equal">
      <formula>$C93</formula>
    </cfRule>
  </conditionalFormatting>
  <conditionalFormatting sqref="A94:B94 A95">
    <cfRule type="cellIs" dxfId="23" priority="33" stopIfTrue="1" operator="equal">
      <formula>0</formula>
    </cfRule>
  </conditionalFormatting>
  <conditionalFormatting sqref="C120">
    <cfRule type="cellIs" dxfId="22" priority="65" stopIfTrue="1" operator="equal">
      <formula>$C102</formula>
    </cfRule>
  </conditionalFormatting>
  <conditionalFormatting sqref="A103:B106">
    <cfRule type="cellIs" dxfId="21" priority="29" stopIfTrue="1" operator="equal">
      <formula>0</formula>
    </cfRule>
  </conditionalFormatting>
  <conditionalFormatting sqref="A107:B107">
    <cfRule type="cellIs" dxfId="20" priority="27" stopIfTrue="1" operator="equal">
      <formula>0</formula>
    </cfRule>
  </conditionalFormatting>
  <conditionalFormatting sqref="C109">
    <cfRule type="cellIs" dxfId="19" priority="22" stopIfTrue="1" operator="equal">
      <formula>$C108</formula>
    </cfRule>
  </conditionalFormatting>
  <conditionalFormatting sqref="A108:B108">
    <cfRule type="cellIs" dxfId="18" priority="25" stopIfTrue="1" operator="equal">
      <formula>0</formula>
    </cfRule>
  </conditionalFormatting>
  <conditionalFormatting sqref="A109:B109">
    <cfRule type="cellIs" dxfId="17" priority="23" stopIfTrue="1" operator="equal">
      <formula>0</formula>
    </cfRule>
  </conditionalFormatting>
  <conditionalFormatting sqref="A110:B112">
    <cfRule type="cellIs" dxfId="16" priority="21" stopIfTrue="1" operator="equal">
      <formula>0</formula>
    </cfRule>
  </conditionalFormatting>
  <conditionalFormatting sqref="C113">
    <cfRule type="cellIs" dxfId="15" priority="18" stopIfTrue="1" operator="equal">
      <formula>$C110</formula>
    </cfRule>
  </conditionalFormatting>
  <conditionalFormatting sqref="A113:B113">
    <cfRule type="cellIs" dxfId="14" priority="19" stopIfTrue="1" operator="equal">
      <formula>0</formula>
    </cfRule>
  </conditionalFormatting>
  <conditionalFormatting sqref="A114:B117">
    <cfRule type="cellIs" dxfId="13" priority="17" stopIfTrue="1" operator="equal">
      <formula>0</formula>
    </cfRule>
  </conditionalFormatting>
  <conditionalFormatting sqref="C118">
    <cfRule type="cellIs" dxfId="12" priority="14" stopIfTrue="1" operator="equal">
      <formula>$C114</formula>
    </cfRule>
  </conditionalFormatting>
  <conditionalFormatting sqref="A118:B118">
    <cfRule type="cellIs" dxfId="11" priority="15" stopIfTrue="1" operator="equal">
      <formula>0</formula>
    </cfRule>
  </conditionalFormatting>
  <conditionalFormatting sqref="C119">
    <cfRule type="cellIs" dxfId="10" priority="12" stopIfTrue="1" operator="equal">
      <formula>$C118</formula>
    </cfRule>
  </conditionalFormatting>
  <conditionalFormatting sqref="A119:B119">
    <cfRule type="cellIs" dxfId="9" priority="13" stopIfTrue="1" operator="equal">
      <formula>0</formula>
    </cfRule>
  </conditionalFormatting>
  <conditionalFormatting sqref="C104:C108">
    <cfRule type="cellIs" dxfId="8" priority="9" stopIfTrue="1" operator="equal">
      <formula>$C103</formula>
    </cfRule>
  </conditionalFormatting>
  <conditionalFormatting sqref="C103">
    <cfRule type="cellIs" dxfId="7" priority="8" stopIfTrue="1" operator="equal">
      <formula>$C102</formula>
    </cfRule>
  </conditionalFormatting>
  <conditionalFormatting sqref="C110">
    <cfRule type="cellIs" dxfId="6" priority="7" stopIfTrue="1" operator="equal">
      <formula>$C109</formula>
    </cfRule>
  </conditionalFormatting>
  <conditionalFormatting sqref="C111">
    <cfRule type="cellIs" dxfId="5" priority="6" stopIfTrue="1" operator="equal">
      <formula>$C110</formula>
    </cfRule>
  </conditionalFormatting>
  <conditionalFormatting sqref="C112">
    <cfRule type="cellIs" dxfId="4" priority="5" stopIfTrue="1" operator="equal">
      <formula>$C111</formula>
    </cfRule>
  </conditionalFormatting>
  <conditionalFormatting sqref="C114">
    <cfRule type="cellIs" dxfId="3" priority="4" stopIfTrue="1" operator="equal">
      <formula>$C113</formula>
    </cfRule>
  </conditionalFormatting>
  <conditionalFormatting sqref="C115">
    <cfRule type="cellIs" dxfId="2" priority="3" stopIfTrue="1" operator="equal">
      <formula>$C114</formula>
    </cfRule>
  </conditionalFormatting>
  <conditionalFormatting sqref="C116">
    <cfRule type="cellIs" dxfId="1" priority="2" stopIfTrue="1" operator="equal">
      <formula>$C115</formula>
    </cfRule>
  </conditionalFormatting>
  <conditionalFormatting sqref="C117">
    <cfRule type="cellIs" dxfId="0" priority="1" stopIfTrue="1" operator="equal">
      <formula>$C116</formula>
    </cfRule>
  </conditionalFormatting>
  <pageMargins left="0.31496062992125984" right="0.31496062992125984" top="0.19685039370078741" bottom="0.19685039370078741"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0712152</vt:lpstr>
      <vt:lpstr>'0712152'!Область_друку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Ліщук Петро Андрійович</cp:lastModifiedBy>
  <cp:lastPrinted>2024-02-23T13:16:17Z</cp:lastPrinted>
  <dcterms:created xsi:type="dcterms:W3CDTF">2016-08-10T10:53:25Z</dcterms:created>
  <dcterms:modified xsi:type="dcterms:W3CDTF">2024-03-11T13:33:58Z</dcterms:modified>
</cp:coreProperties>
</file>