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"/>
    </mc:Choice>
  </mc:AlternateContent>
  <bookViews>
    <workbookView xWindow="480" yWindow="135" windowWidth="27795" windowHeight="14385"/>
  </bookViews>
  <sheets>
    <sheet name="КПК0717670" sheetId="2" r:id="rId1"/>
  </sheets>
  <definedNames>
    <definedName name="_xlnm.Print_Area" localSheetId="0">КПК0717670!$A$1:$BM$104</definedName>
  </definedNames>
  <calcPr calcId="152511" refMode="R1C1"/>
</workbook>
</file>

<file path=xl/calcChain.xml><?xml version="1.0" encoding="utf-8"?>
<calcChain xmlns="http://schemas.openxmlformats.org/spreadsheetml/2006/main">
  <c r="AW85" i="2" l="1"/>
  <c r="BE89" i="2" l="1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AR68" i="2"/>
  <c r="AR67" i="2"/>
  <c r="AR65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<sst xmlns="http://schemas.openxmlformats.org/spreadsheetml/2006/main" count="165" uniqueCount="115">
  <si>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</si>
  <si>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</si>
  <si>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</si>
  <si>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</si>
  <si>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</si>
  <si>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</si>
  <si>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</si>
  <si>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</si>
  <si>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</si>
  <si>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</si>
  <si>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</si>
  <si>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</si>
  <si>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</si>
  <si>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</si>
  <si>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</si>
  <si>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</si>
  <si>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</si>
  <si>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</si>
  <si>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</si>
  <si>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</si>
  <si>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</si>
  <si>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</si>
  <si>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</si>
  <si>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</si>
  <si>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</si>
  <si>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</si>
  <si>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</si>
  <si>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</si>
  <si>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</si>
  <si>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</si>
  <si>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</si>
  <si>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</si>
  <si>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</si>
  <si>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</si>
  <si>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</si>
  <si>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</si>
  <si>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</si>
  <si>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</si>
  <si>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</si>
  <si>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</si>
  <si>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</si>
  <si>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</si>
  <si>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</si>
  <si>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</si>
  <si>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</si>
  <si>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</si>
  <si>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</si>
  <si>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</si>
  <si>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</si>
  <si>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</si>
  <si>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</si>
  <si>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</si>
  <si>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</si>
  <si>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</si>
  <si>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</si>
  <si>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</si>
  <si>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</si>
  <si>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</si>
  <si>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</si>
  <si>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</si>
  <si>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</si>
  <si>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</si>
  <si>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</si>
  <si>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</si>
  <si>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</si>
  <si>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УСЬОГО</t>
  </si>
  <si>
    <t>затрат</t>
  </si>
  <si>
    <t>видатки на придбання дороговартісного медичного обладнання що планується придбати</t>
  </si>
  <si>
    <t>тис.грн.</t>
  </si>
  <si>
    <t>Кошторис</t>
  </si>
  <si>
    <t>видатки на проведення капітальних ремонтів (реконструкцій)</t>
  </si>
  <si>
    <t>кількість дороговартісного медичного обладнання що планується придбати</t>
  </si>
  <si>
    <t>од.</t>
  </si>
  <si>
    <t>кількість запланованих капітальних ремонтів (реконструкцій)</t>
  </si>
  <si>
    <t>кількість проектів, які планується виконати</t>
  </si>
  <si>
    <t>видатки на виконання проектів</t>
  </si>
  <si>
    <t>продукту</t>
  </si>
  <si>
    <t>кількість закладів в яких планується придбати дороговартісне медичне обладнання</t>
  </si>
  <si>
    <t>ефективності</t>
  </si>
  <si>
    <t>середня вартість медичного обладнання що планується придбати</t>
  </si>
  <si>
    <t>Розрахунок</t>
  </si>
  <si>
    <t>середня вартість капітальних ремонтів (реконструкцій )</t>
  </si>
  <si>
    <t>середня вартість проекту</t>
  </si>
  <si>
    <t>якості</t>
  </si>
  <si>
    <t>відсоток виконання робіт</t>
  </si>
  <si>
    <t>відс.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</si>
  <si>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рік».</t>
  </si>
  <si>
    <t>0700000</t>
  </si>
  <si>
    <t>21.01.2021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</si>
  <si>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</si>
  <si>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</si>
  <si>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</si>
  <si>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</si>
  <si>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</si>
  <si>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</si>
  <si>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</si>
  <si>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</si>
  <si>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0717670</t>
  </si>
  <si>
    <t>Внески до статутного капіталу суб`єктів господарювання</t>
  </si>
  <si>
    <t>0710000</t>
  </si>
  <si>
    <t>7670</t>
  </si>
  <si>
    <t>0490</t>
  </si>
  <si>
    <t xml:space="preserve">Програма бюджетування за участі громадськості (Бюджет участі) міста Хмельницького на 2020-2022 роки_x000D_
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</si>
  <si>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</si>
  <si>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Програма «Здоров’я  хмельничан» на 2017-2021 роки (із змінами та доповненнями)</t>
  </si>
  <si>
    <t>Внески до статутного капіталу  КП " Хмельницька міська дитяча лікарня"</t>
  </si>
  <si>
    <t>Внески до статутного капіталу КП "Хмельницька інфекційна лікарня"</t>
  </si>
  <si>
    <t>Внески до статутного капіталу  КП "Хмельницький міський перинатальний центр"</t>
  </si>
  <si>
    <t>Внески до статутного капіталу КП "Хмельницький міський лікувально-діагностичний центр"</t>
  </si>
  <si>
    <t>Внески до статутного  капіталу КП "Хмельницька міська лікарня</t>
  </si>
  <si>
    <t xml:space="preserve">Підтримка належної та безперебійної роботи комунальних підприємств охорони здоров’я шляхом внеску до статутного капіталу
</t>
  </si>
  <si>
    <t>Наказ / розпорядчий документ</t>
  </si>
  <si>
    <t>Управління охорони здоров'я Хмельницької міської ради</t>
  </si>
  <si>
    <t>кількість закладів в яких планується провести капітальні ремонти              ( реконструкції )</t>
  </si>
  <si>
    <t>Внесок у статутний капітал комунальних неприбуткових підприємств охорони здоров’я Хмельницької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</si>
</sst>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68" zoomScaleNormal="100" zoomScaleSheetLayoutView="100" workbookViewId="0">
      <selection activeCell="BE89" sqref="BE89:BL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customHeight="1" x14ac:dyDescent="0.2">
      <c r="AO3" s="128" t="s">
        <v>111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21.75" customHeight="1" x14ac:dyDescent="0.2">
      <c r="AO4" s="118" t="s">
        <v>112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36" t="s">
        <v>20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77" ht="7.5" customHeight="1" x14ac:dyDescent="0.2"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</row>
    <row r="7" spans="1:77" ht="18" customHeight="1" x14ac:dyDescent="0.25">
      <c r="AO7" s="126" t="s">
        <v>88</v>
      </c>
      <c r="AP7" s="129"/>
      <c r="AQ7" s="129"/>
      <c r="AR7" s="129"/>
      <c r="AS7" s="129"/>
      <c r="AT7" s="129"/>
      <c r="AU7" s="129"/>
      <c r="AV7" s="41" t="s">
        <v>63</v>
      </c>
      <c r="AW7" s="126">
        <v>10</v>
      </c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4" t="s">
        <v>21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77" ht="15.75" customHeight="1" x14ac:dyDescent="0.2">
      <c r="A11" s="134" t="s">
        <v>96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20" t="s">
        <v>87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33" t="s">
        <v>112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35"/>
      <c r="AU13" s="120" t="s">
        <v>94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2" t="s">
        <v>56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2" t="s">
        <v>55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20" t="s">
        <v>99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23" t="s">
        <v>112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35"/>
      <c r="AU16" s="120" t="s">
        <v>94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2" t="s">
        <v>55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20" t="s">
        <v>97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100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101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30" t="s">
        <v>98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6"/>
      <c r="BE19" s="120" t="s">
        <v>95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32" t="s">
        <v>58</v>
      </c>
      <c r="AB20" s="132"/>
      <c r="AC20" s="132"/>
      <c r="AD20" s="132"/>
      <c r="AE20" s="132"/>
      <c r="AF20" s="132"/>
      <c r="AG20" s="132"/>
      <c r="AH20" s="132"/>
      <c r="AI20" s="132"/>
      <c r="AJ20" s="28"/>
      <c r="AK20" s="131" t="s">
        <v>59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8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7424775</v>
      </c>
      <c r="V22" s="99"/>
      <c r="W22" s="99"/>
      <c r="X22" s="99"/>
      <c r="Y22" s="99"/>
      <c r="Z22" s="99"/>
      <c r="AA22" s="99"/>
      <c r="AB22" s="99"/>
      <c r="AC22" s="99"/>
      <c r="AD22" s="99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99">
        <v>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22</v>
      </c>
      <c r="B23" s="76"/>
      <c r="C23" s="76"/>
      <c r="D23" s="76"/>
      <c r="E23" s="76"/>
      <c r="F23" s="76"/>
      <c r="G23" s="76"/>
      <c r="H23" s="76"/>
      <c r="I23" s="99">
        <v>7424775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5" t="s">
        <v>37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</row>
    <row r="26" spans="1:79" ht="15.7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78.75" customHeight="1" x14ac:dyDescent="0.2">
      <c r="A27" s="117" t="s">
        <v>86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6" t="s">
        <v>36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15.75" customHeigh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79" ht="27.75" customHeight="1" x14ac:dyDescent="0.2">
      <c r="A31" s="78" t="s">
        <v>28</v>
      </c>
      <c r="B31" s="78"/>
      <c r="C31" s="78"/>
      <c r="D31" s="78"/>
      <c r="E31" s="78"/>
      <c r="F31" s="78"/>
      <c r="G31" s="79" t="s">
        <v>40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</row>
    <row r="32" spans="1:79" ht="15.75" hidden="1" x14ac:dyDescent="0.2">
      <c r="A32" s="74">
        <v>1</v>
      </c>
      <c r="B32" s="74"/>
      <c r="C32" s="74"/>
      <c r="D32" s="74"/>
      <c r="E32" s="74"/>
      <c r="F32" s="74"/>
      <c r="G32" s="79">
        <v>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</row>
    <row r="33" spans="1:79" ht="10.5" hidden="1" customHeight="1" x14ac:dyDescent="0.2">
      <c r="A33" s="42" t="s">
        <v>33</v>
      </c>
      <c r="B33" s="42"/>
      <c r="C33" s="42"/>
      <c r="D33" s="42"/>
      <c r="E33" s="42"/>
      <c r="F33" s="42"/>
      <c r="G33" s="108" t="s">
        <v>7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49</v>
      </c>
    </row>
    <row r="34" spans="1:79" ht="36" customHeight="1" x14ac:dyDescent="0.2">
      <c r="A34" s="42">
        <v>1</v>
      </c>
      <c r="B34" s="42"/>
      <c r="C34" s="42"/>
      <c r="D34" s="42"/>
      <c r="E34" s="42"/>
      <c r="F34" s="42"/>
      <c r="G34" s="82" t="s">
        <v>64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CA34" s="1" t="s">
        <v>48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76" t="s">
        <v>38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15.9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5.95" customHeight="1" x14ac:dyDescent="0.2">
      <c r="A38" s="126" t="s">
        <v>110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76" t="s">
        <v>39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</row>
    <row r="41" spans="1:79" ht="27.75" customHeight="1" x14ac:dyDescent="0.2">
      <c r="A41" s="78" t="s">
        <v>28</v>
      </c>
      <c r="B41" s="78"/>
      <c r="C41" s="78"/>
      <c r="D41" s="78"/>
      <c r="E41" s="78"/>
      <c r="F41" s="78"/>
      <c r="G41" s="79" t="s">
        <v>25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79" ht="15.75" hidden="1" x14ac:dyDescent="0.2">
      <c r="A42" s="74">
        <v>1</v>
      </c>
      <c r="B42" s="74"/>
      <c r="C42" s="74"/>
      <c r="D42" s="74"/>
      <c r="E42" s="74"/>
      <c r="F42" s="74"/>
      <c r="G42" s="79">
        <v>2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79" ht="10.5" hidden="1" customHeight="1" x14ac:dyDescent="0.2">
      <c r="A43" s="42" t="s">
        <v>6</v>
      </c>
      <c r="B43" s="42"/>
      <c r="C43" s="42"/>
      <c r="D43" s="42"/>
      <c r="E43" s="42"/>
      <c r="F43" s="42"/>
      <c r="G43" s="108" t="s">
        <v>7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10"/>
      <c r="CA43" s="1" t="s">
        <v>11</v>
      </c>
    </row>
    <row r="44" spans="1:79" ht="18.75" customHeight="1" x14ac:dyDescent="0.2">
      <c r="A44" s="42">
        <v>1</v>
      </c>
      <c r="B44" s="42"/>
      <c r="C44" s="42"/>
      <c r="D44" s="42"/>
      <c r="E44" s="42"/>
      <c r="F44" s="42"/>
      <c r="G44" s="82" t="s">
        <v>114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6" t="s">
        <v>41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4" t="s">
        <v>28</v>
      </c>
      <c r="B48" s="74"/>
      <c r="C48" s="74"/>
      <c r="D48" s="100" t="s">
        <v>26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74" t="s">
        <v>29</v>
      </c>
      <c r="AD48" s="74"/>
      <c r="AE48" s="74"/>
      <c r="AF48" s="74"/>
      <c r="AG48" s="74"/>
      <c r="AH48" s="74"/>
      <c r="AI48" s="74"/>
      <c r="AJ48" s="74"/>
      <c r="AK48" s="74" t="s">
        <v>30</v>
      </c>
      <c r="AL48" s="74"/>
      <c r="AM48" s="74"/>
      <c r="AN48" s="74"/>
      <c r="AO48" s="74"/>
      <c r="AP48" s="74"/>
      <c r="AQ48" s="74"/>
      <c r="AR48" s="74"/>
      <c r="AS48" s="74" t="s">
        <v>27</v>
      </c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4"/>
      <c r="B49" s="74"/>
      <c r="C49" s="74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4">
        <v>1</v>
      </c>
      <c r="B50" s="74"/>
      <c r="C50" s="74"/>
      <c r="D50" s="56">
        <v>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74">
        <v>3</v>
      </c>
      <c r="AD50" s="74"/>
      <c r="AE50" s="74"/>
      <c r="AF50" s="74"/>
      <c r="AG50" s="74"/>
      <c r="AH50" s="74"/>
      <c r="AI50" s="74"/>
      <c r="AJ50" s="74"/>
      <c r="AK50" s="74">
        <v>4</v>
      </c>
      <c r="AL50" s="74"/>
      <c r="AM50" s="74"/>
      <c r="AN50" s="74"/>
      <c r="AO50" s="74"/>
      <c r="AP50" s="74"/>
      <c r="AQ50" s="74"/>
      <c r="AR50" s="74"/>
      <c r="AS50" s="74">
        <v>5</v>
      </c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2" t="s">
        <v>6</v>
      </c>
      <c r="B51" s="42"/>
      <c r="C51" s="42"/>
      <c r="D51" s="62" t="s">
        <v>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5" t="s">
        <v>8</v>
      </c>
      <c r="AD51" s="75"/>
      <c r="AE51" s="75"/>
      <c r="AF51" s="75"/>
      <c r="AG51" s="75"/>
      <c r="AH51" s="75"/>
      <c r="AI51" s="75"/>
      <c r="AJ51" s="75"/>
      <c r="AK51" s="75" t="s">
        <v>9</v>
      </c>
      <c r="AL51" s="75"/>
      <c r="AM51" s="75"/>
      <c r="AN51" s="75"/>
      <c r="AO51" s="75"/>
      <c r="AP51" s="75"/>
      <c r="AQ51" s="75"/>
      <c r="AR51" s="75"/>
      <c r="AS51" s="46" t="s">
        <v>10</v>
      </c>
      <c r="AT51" s="75"/>
      <c r="AU51" s="75"/>
      <c r="AV51" s="75"/>
      <c r="AW51" s="75"/>
      <c r="AX51" s="75"/>
      <c r="AY51" s="75"/>
      <c r="AZ51" s="75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6.5" customHeight="1" x14ac:dyDescent="0.2">
      <c r="A52" s="42">
        <v>1</v>
      </c>
      <c r="B52" s="42"/>
      <c r="C52" s="42"/>
      <c r="D52" s="82" t="s">
        <v>109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48">
        <v>0</v>
      </c>
      <c r="AD52" s="48"/>
      <c r="AE52" s="48"/>
      <c r="AF52" s="48"/>
      <c r="AG52" s="48"/>
      <c r="AH52" s="48"/>
      <c r="AI52" s="48"/>
      <c r="AJ52" s="48"/>
      <c r="AK52" s="48">
        <v>1605500</v>
      </c>
      <c r="AL52" s="48"/>
      <c r="AM52" s="48"/>
      <c r="AN52" s="48"/>
      <c r="AO52" s="48"/>
      <c r="AP52" s="48"/>
      <c r="AQ52" s="48"/>
      <c r="AR52" s="48"/>
      <c r="AS52" s="48">
        <f t="shared" ref="AS52:AS57" si="0">AC52+AK52</f>
        <v>1605500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8.75" customHeight="1" x14ac:dyDescent="0.2">
      <c r="A53" s="42">
        <v>2</v>
      </c>
      <c r="B53" s="42"/>
      <c r="C53" s="42"/>
      <c r="D53" s="82" t="s">
        <v>105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48">
        <v>0</v>
      </c>
      <c r="AD53" s="48"/>
      <c r="AE53" s="48"/>
      <c r="AF53" s="48"/>
      <c r="AG53" s="48"/>
      <c r="AH53" s="48"/>
      <c r="AI53" s="48"/>
      <c r="AJ53" s="48"/>
      <c r="AK53" s="48">
        <v>2875199</v>
      </c>
      <c r="AL53" s="48"/>
      <c r="AM53" s="48"/>
      <c r="AN53" s="48"/>
      <c r="AO53" s="48"/>
      <c r="AP53" s="48"/>
      <c r="AQ53" s="48"/>
      <c r="AR53" s="48"/>
      <c r="AS53" s="48">
        <f t="shared" si="0"/>
        <v>2875199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79" ht="19.5" customHeight="1" x14ac:dyDescent="0.2">
      <c r="A54" s="42">
        <v>3</v>
      </c>
      <c r="B54" s="42"/>
      <c r="C54" s="42"/>
      <c r="D54" s="82" t="s">
        <v>106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48">
        <v>0</v>
      </c>
      <c r="AD54" s="48"/>
      <c r="AE54" s="48"/>
      <c r="AF54" s="48"/>
      <c r="AG54" s="48"/>
      <c r="AH54" s="48"/>
      <c r="AI54" s="48"/>
      <c r="AJ54" s="48"/>
      <c r="AK54" s="48">
        <v>1299806</v>
      </c>
      <c r="AL54" s="48"/>
      <c r="AM54" s="48"/>
      <c r="AN54" s="48"/>
      <c r="AO54" s="48"/>
      <c r="AP54" s="48"/>
      <c r="AQ54" s="48"/>
      <c r="AR54" s="48"/>
      <c r="AS54" s="48">
        <f t="shared" si="0"/>
        <v>1299806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</row>
    <row r="55" spans="1:79" ht="19.5" customHeight="1" x14ac:dyDescent="0.2">
      <c r="A55" s="42">
        <v>4</v>
      </c>
      <c r="B55" s="42"/>
      <c r="C55" s="42"/>
      <c r="D55" s="82" t="s">
        <v>107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48">
        <v>0</v>
      </c>
      <c r="AD55" s="48"/>
      <c r="AE55" s="48"/>
      <c r="AF55" s="48"/>
      <c r="AG55" s="48"/>
      <c r="AH55" s="48"/>
      <c r="AI55" s="48"/>
      <c r="AJ55" s="48"/>
      <c r="AK55" s="48">
        <v>500000</v>
      </c>
      <c r="AL55" s="48"/>
      <c r="AM55" s="48"/>
      <c r="AN55" s="48"/>
      <c r="AO55" s="48"/>
      <c r="AP55" s="48"/>
      <c r="AQ55" s="48"/>
      <c r="AR55" s="48"/>
      <c r="AS55" s="48">
        <f t="shared" si="0"/>
        <v>500000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</row>
    <row r="56" spans="1:79" ht="35.25" customHeight="1" x14ac:dyDescent="0.2">
      <c r="A56" s="42">
        <v>5</v>
      </c>
      <c r="B56" s="42"/>
      <c r="C56" s="42"/>
      <c r="D56" s="82" t="s">
        <v>108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48">
        <v>0</v>
      </c>
      <c r="AD56" s="48"/>
      <c r="AE56" s="48"/>
      <c r="AF56" s="48"/>
      <c r="AG56" s="48"/>
      <c r="AH56" s="48"/>
      <c r="AI56" s="48"/>
      <c r="AJ56" s="48"/>
      <c r="AK56" s="48">
        <v>1144270</v>
      </c>
      <c r="AL56" s="48"/>
      <c r="AM56" s="48"/>
      <c r="AN56" s="48"/>
      <c r="AO56" s="48"/>
      <c r="AP56" s="48"/>
      <c r="AQ56" s="48"/>
      <c r="AR56" s="48"/>
      <c r="AS56" s="48">
        <f t="shared" si="0"/>
        <v>1144270</v>
      </c>
      <c r="AT56" s="48"/>
      <c r="AU56" s="48"/>
      <c r="AV56" s="48"/>
      <c r="AW56" s="48"/>
      <c r="AX56" s="48"/>
      <c r="AY56" s="48"/>
      <c r="AZ56" s="4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9"/>
      <c r="B57" s="49"/>
      <c r="C57" s="49"/>
      <c r="D57" s="59" t="s">
        <v>65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55">
        <v>0</v>
      </c>
      <c r="AD57" s="55"/>
      <c r="AE57" s="55"/>
      <c r="AF57" s="55"/>
      <c r="AG57" s="55"/>
      <c r="AH57" s="55"/>
      <c r="AI57" s="55"/>
      <c r="AJ57" s="55"/>
      <c r="AK57" s="55">
        <v>7424775</v>
      </c>
      <c r="AL57" s="55"/>
      <c r="AM57" s="55"/>
      <c r="AN57" s="55"/>
      <c r="AO57" s="55"/>
      <c r="AP57" s="55"/>
      <c r="AQ57" s="55"/>
      <c r="AR57" s="55"/>
      <c r="AS57" s="55">
        <f t="shared" si="0"/>
        <v>7424775</v>
      </c>
      <c r="AT57" s="55"/>
      <c r="AU57" s="55"/>
      <c r="AV57" s="55"/>
      <c r="AW57" s="55"/>
      <c r="AX57" s="55"/>
      <c r="AY57" s="55"/>
      <c r="AZ57" s="5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115" t="s">
        <v>42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</row>
    <row r="60" spans="1:79" ht="15" customHeight="1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74" t="s">
        <v>28</v>
      </c>
      <c r="B61" s="74"/>
      <c r="C61" s="74"/>
      <c r="D61" s="100" t="s">
        <v>34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74" t="s">
        <v>29</v>
      </c>
      <c r="AC61" s="74"/>
      <c r="AD61" s="74"/>
      <c r="AE61" s="74"/>
      <c r="AF61" s="74"/>
      <c r="AG61" s="74"/>
      <c r="AH61" s="74"/>
      <c r="AI61" s="74"/>
      <c r="AJ61" s="74" t="s">
        <v>30</v>
      </c>
      <c r="AK61" s="74"/>
      <c r="AL61" s="74"/>
      <c r="AM61" s="74"/>
      <c r="AN61" s="74"/>
      <c r="AO61" s="74"/>
      <c r="AP61" s="74"/>
      <c r="AQ61" s="74"/>
      <c r="AR61" s="74" t="s">
        <v>27</v>
      </c>
      <c r="AS61" s="74"/>
      <c r="AT61" s="74"/>
      <c r="AU61" s="74"/>
      <c r="AV61" s="74"/>
      <c r="AW61" s="74"/>
      <c r="AX61" s="74"/>
      <c r="AY61" s="74"/>
    </row>
    <row r="62" spans="1:79" ht="29.1" customHeight="1" x14ac:dyDescent="0.2">
      <c r="A62" s="74"/>
      <c r="B62" s="74"/>
      <c r="C62" s="74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79" ht="15.75" customHeight="1" x14ac:dyDescent="0.2">
      <c r="A63" s="74">
        <v>1</v>
      </c>
      <c r="B63" s="74"/>
      <c r="C63" s="74"/>
      <c r="D63" s="56">
        <v>2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74">
        <v>3</v>
      </c>
      <c r="AC63" s="74"/>
      <c r="AD63" s="74"/>
      <c r="AE63" s="74"/>
      <c r="AF63" s="74"/>
      <c r="AG63" s="74"/>
      <c r="AH63" s="74"/>
      <c r="AI63" s="74"/>
      <c r="AJ63" s="74">
        <v>4</v>
      </c>
      <c r="AK63" s="74"/>
      <c r="AL63" s="74"/>
      <c r="AM63" s="74"/>
      <c r="AN63" s="74"/>
      <c r="AO63" s="74"/>
      <c r="AP63" s="74"/>
      <c r="AQ63" s="74"/>
      <c r="AR63" s="74">
        <v>5</v>
      </c>
      <c r="AS63" s="74"/>
      <c r="AT63" s="74"/>
      <c r="AU63" s="74"/>
      <c r="AV63" s="74"/>
      <c r="AW63" s="74"/>
      <c r="AX63" s="74"/>
      <c r="AY63" s="74"/>
    </row>
    <row r="64" spans="1:79" ht="12.75" hidden="1" customHeight="1" x14ac:dyDescent="0.2">
      <c r="A64" s="42" t="s">
        <v>6</v>
      </c>
      <c r="B64" s="42"/>
      <c r="C64" s="42"/>
      <c r="D64" s="108" t="s">
        <v>7</v>
      </c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  <c r="AB64" s="75" t="s">
        <v>8</v>
      </c>
      <c r="AC64" s="75"/>
      <c r="AD64" s="75"/>
      <c r="AE64" s="75"/>
      <c r="AF64" s="75"/>
      <c r="AG64" s="75"/>
      <c r="AH64" s="75"/>
      <c r="AI64" s="75"/>
      <c r="AJ64" s="75" t="s">
        <v>9</v>
      </c>
      <c r="AK64" s="75"/>
      <c r="AL64" s="75"/>
      <c r="AM64" s="75"/>
      <c r="AN64" s="75"/>
      <c r="AO64" s="75"/>
      <c r="AP64" s="75"/>
      <c r="AQ64" s="75"/>
      <c r="AR64" s="75" t="s">
        <v>10</v>
      </c>
      <c r="AS64" s="75"/>
      <c r="AT64" s="75"/>
      <c r="AU64" s="75"/>
      <c r="AV64" s="75"/>
      <c r="AW64" s="75"/>
      <c r="AX64" s="75"/>
      <c r="AY64" s="75"/>
      <c r="CA64" s="1" t="s">
        <v>15</v>
      </c>
    </row>
    <row r="65" spans="1:79" ht="30.75" customHeight="1" x14ac:dyDescent="0.2">
      <c r="A65" s="62">
        <v>1</v>
      </c>
      <c r="B65" s="63"/>
      <c r="C65" s="64"/>
      <c r="D65" s="65" t="s">
        <v>104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7"/>
      <c r="AB65" s="68">
        <v>0</v>
      </c>
      <c r="AC65" s="69"/>
      <c r="AD65" s="69"/>
      <c r="AE65" s="69"/>
      <c r="AF65" s="69"/>
      <c r="AG65" s="69"/>
      <c r="AH65" s="69"/>
      <c r="AI65" s="70"/>
      <c r="AJ65" s="68">
        <v>7052111</v>
      </c>
      <c r="AK65" s="69"/>
      <c r="AL65" s="69"/>
      <c r="AM65" s="69"/>
      <c r="AN65" s="69"/>
      <c r="AO65" s="69"/>
      <c r="AP65" s="69"/>
      <c r="AQ65" s="70"/>
      <c r="AR65" s="68">
        <f>AB65+AJ65</f>
        <v>7052111</v>
      </c>
      <c r="AS65" s="69"/>
      <c r="AT65" s="69"/>
      <c r="AU65" s="69"/>
      <c r="AV65" s="69"/>
      <c r="AW65" s="69"/>
      <c r="AX65" s="69"/>
      <c r="AY65" s="70"/>
    </row>
    <row r="66" spans="1:79" ht="60" customHeight="1" x14ac:dyDescent="0.2">
      <c r="A66" s="42">
        <v>2</v>
      </c>
      <c r="B66" s="42"/>
      <c r="C66" s="42"/>
      <c r="D66" s="82" t="s">
        <v>103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71"/>
      <c r="AC66" s="72"/>
      <c r="AD66" s="72"/>
      <c r="AE66" s="72"/>
      <c r="AF66" s="72"/>
      <c r="AG66" s="72"/>
      <c r="AH66" s="72"/>
      <c r="AI66" s="73"/>
      <c r="AJ66" s="71"/>
      <c r="AK66" s="72"/>
      <c r="AL66" s="72"/>
      <c r="AM66" s="72"/>
      <c r="AN66" s="72"/>
      <c r="AO66" s="72"/>
      <c r="AP66" s="72"/>
      <c r="AQ66" s="73"/>
      <c r="AR66" s="71"/>
      <c r="AS66" s="72"/>
      <c r="AT66" s="72"/>
      <c r="AU66" s="72"/>
      <c r="AV66" s="72"/>
      <c r="AW66" s="72"/>
      <c r="AX66" s="72"/>
      <c r="AY66" s="73"/>
      <c r="CA66" s="1" t="s">
        <v>16</v>
      </c>
    </row>
    <row r="67" spans="1:79" ht="33" customHeight="1" x14ac:dyDescent="0.2">
      <c r="A67" s="42">
        <v>3</v>
      </c>
      <c r="B67" s="42"/>
      <c r="C67" s="42"/>
      <c r="D67" s="82" t="s">
        <v>102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48">
        <v>0</v>
      </c>
      <c r="AC67" s="48"/>
      <c r="AD67" s="48"/>
      <c r="AE67" s="48"/>
      <c r="AF67" s="48"/>
      <c r="AG67" s="48"/>
      <c r="AH67" s="48"/>
      <c r="AI67" s="48"/>
      <c r="AJ67" s="48">
        <v>372664</v>
      </c>
      <c r="AK67" s="48"/>
      <c r="AL67" s="48"/>
      <c r="AM67" s="48"/>
      <c r="AN67" s="48"/>
      <c r="AO67" s="48"/>
      <c r="AP67" s="48"/>
      <c r="AQ67" s="48"/>
      <c r="AR67" s="48">
        <f>AB67+AJ67</f>
        <v>372664</v>
      </c>
      <c r="AS67" s="48"/>
      <c r="AT67" s="48"/>
      <c r="AU67" s="48"/>
      <c r="AV67" s="48"/>
      <c r="AW67" s="48"/>
      <c r="AX67" s="48"/>
      <c r="AY67" s="48"/>
    </row>
    <row r="68" spans="1:79" s="4" customFormat="1" ht="12.75" customHeight="1" x14ac:dyDescent="0.2">
      <c r="A68" s="49"/>
      <c r="B68" s="49"/>
      <c r="C68" s="49"/>
      <c r="D68" s="59" t="s">
        <v>27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55">
        <v>0</v>
      </c>
      <c r="AC68" s="55"/>
      <c r="AD68" s="55"/>
      <c r="AE68" s="55"/>
      <c r="AF68" s="55"/>
      <c r="AG68" s="55"/>
      <c r="AH68" s="55"/>
      <c r="AI68" s="55"/>
      <c r="AJ68" s="55">
        <v>7424775</v>
      </c>
      <c r="AK68" s="55"/>
      <c r="AL68" s="55"/>
      <c r="AM68" s="55"/>
      <c r="AN68" s="55"/>
      <c r="AO68" s="55"/>
      <c r="AP68" s="55"/>
      <c r="AQ68" s="55"/>
      <c r="AR68" s="55">
        <f>AB68+AJ68</f>
        <v>7424775</v>
      </c>
      <c r="AS68" s="55"/>
      <c r="AT68" s="55"/>
      <c r="AU68" s="55"/>
      <c r="AV68" s="55"/>
      <c r="AW68" s="55"/>
      <c r="AX68" s="55"/>
      <c r="AY68" s="55"/>
    </row>
    <row r="70" spans="1:79" ht="15.75" customHeight="1" x14ac:dyDescent="0.2">
      <c r="A70" s="76" t="s">
        <v>43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79" ht="30" customHeight="1" x14ac:dyDescent="0.2">
      <c r="A71" s="74" t="s">
        <v>28</v>
      </c>
      <c r="B71" s="74"/>
      <c r="C71" s="74"/>
      <c r="D71" s="74"/>
      <c r="E71" s="74"/>
      <c r="F71" s="74"/>
      <c r="G71" s="56" t="s">
        <v>44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74" t="s">
        <v>2</v>
      </c>
      <c r="AA71" s="74"/>
      <c r="AB71" s="74"/>
      <c r="AC71" s="74"/>
      <c r="AD71" s="74"/>
      <c r="AE71" s="74" t="s">
        <v>1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56" t="s">
        <v>29</v>
      </c>
      <c r="AP71" s="57"/>
      <c r="AQ71" s="57"/>
      <c r="AR71" s="57"/>
      <c r="AS71" s="57"/>
      <c r="AT71" s="57"/>
      <c r="AU71" s="57"/>
      <c r="AV71" s="58"/>
      <c r="AW71" s="56" t="s">
        <v>30</v>
      </c>
      <c r="AX71" s="57"/>
      <c r="AY71" s="57"/>
      <c r="AZ71" s="57"/>
      <c r="BA71" s="57"/>
      <c r="BB71" s="57"/>
      <c r="BC71" s="57"/>
      <c r="BD71" s="58"/>
      <c r="BE71" s="56" t="s">
        <v>27</v>
      </c>
      <c r="BF71" s="57"/>
      <c r="BG71" s="57"/>
      <c r="BH71" s="57"/>
      <c r="BI71" s="57"/>
      <c r="BJ71" s="57"/>
      <c r="BK71" s="57"/>
      <c r="BL71" s="58"/>
    </row>
    <row r="72" spans="1:79" ht="15.75" customHeight="1" x14ac:dyDescent="0.2">
      <c r="A72" s="74">
        <v>1</v>
      </c>
      <c r="B72" s="74"/>
      <c r="C72" s="74"/>
      <c r="D72" s="74"/>
      <c r="E72" s="74"/>
      <c r="F72" s="74"/>
      <c r="G72" s="56">
        <v>2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74">
        <v>3</v>
      </c>
      <c r="AA72" s="74"/>
      <c r="AB72" s="74"/>
      <c r="AC72" s="74"/>
      <c r="AD72" s="74"/>
      <c r="AE72" s="74">
        <v>4</v>
      </c>
      <c r="AF72" s="74"/>
      <c r="AG72" s="74"/>
      <c r="AH72" s="74"/>
      <c r="AI72" s="74"/>
      <c r="AJ72" s="74"/>
      <c r="AK72" s="74"/>
      <c r="AL72" s="74"/>
      <c r="AM72" s="74"/>
      <c r="AN72" s="74"/>
      <c r="AO72" s="74">
        <v>5</v>
      </c>
      <c r="AP72" s="74"/>
      <c r="AQ72" s="74"/>
      <c r="AR72" s="74"/>
      <c r="AS72" s="74"/>
      <c r="AT72" s="74"/>
      <c r="AU72" s="74"/>
      <c r="AV72" s="74"/>
      <c r="AW72" s="74">
        <v>6</v>
      </c>
      <c r="AX72" s="74"/>
      <c r="AY72" s="74"/>
      <c r="AZ72" s="74"/>
      <c r="BA72" s="74"/>
      <c r="BB72" s="74"/>
      <c r="BC72" s="74"/>
      <c r="BD72" s="74"/>
      <c r="BE72" s="74">
        <v>7</v>
      </c>
      <c r="BF72" s="74"/>
      <c r="BG72" s="74"/>
      <c r="BH72" s="74"/>
      <c r="BI72" s="74"/>
      <c r="BJ72" s="74"/>
      <c r="BK72" s="74"/>
      <c r="BL72" s="74"/>
    </row>
    <row r="73" spans="1:79" ht="12.75" hidden="1" customHeight="1" x14ac:dyDescent="0.2">
      <c r="A73" s="42" t="s">
        <v>33</v>
      </c>
      <c r="B73" s="42"/>
      <c r="C73" s="42"/>
      <c r="D73" s="42"/>
      <c r="E73" s="42"/>
      <c r="F73" s="42"/>
      <c r="G73" s="108" t="s">
        <v>7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42" t="s">
        <v>19</v>
      </c>
      <c r="AA73" s="42"/>
      <c r="AB73" s="42"/>
      <c r="AC73" s="42"/>
      <c r="AD73" s="42"/>
      <c r="AE73" s="111" t="s">
        <v>32</v>
      </c>
      <c r="AF73" s="111"/>
      <c r="AG73" s="111"/>
      <c r="AH73" s="111"/>
      <c r="AI73" s="111"/>
      <c r="AJ73" s="111"/>
      <c r="AK73" s="111"/>
      <c r="AL73" s="111"/>
      <c r="AM73" s="111"/>
      <c r="AN73" s="108"/>
      <c r="AO73" s="75" t="s">
        <v>8</v>
      </c>
      <c r="AP73" s="75"/>
      <c r="AQ73" s="75"/>
      <c r="AR73" s="75"/>
      <c r="AS73" s="75"/>
      <c r="AT73" s="75"/>
      <c r="AU73" s="75"/>
      <c r="AV73" s="75"/>
      <c r="AW73" s="75" t="s">
        <v>31</v>
      </c>
      <c r="AX73" s="75"/>
      <c r="AY73" s="75"/>
      <c r="AZ73" s="75"/>
      <c r="BA73" s="75"/>
      <c r="BB73" s="75"/>
      <c r="BC73" s="75"/>
      <c r="BD73" s="75"/>
      <c r="BE73" s="75" t="s">
        <v>10</v>
      </c>
      <c r="BF73" s="75"/>
      <c r="BG73" s="75"/>
      <c r="BH73" s="75"/>
      <c r="BI73" s="75"/>
      <c r="BJ73" s="75"/>
      <c r="BK73" s="75"/>
      <c r="BL73" s="75"/>
      <c r="CA73" s="1" t="s">
        <v>17</v>
      </c>
    </row>
    <row r="74" spans="1:79" s="4" customFormat="1" ht="12.75" customHeight="1" x14ac:dyDescent="0.2">
      <c r="A74" s="49">
        <v>1</v>
      </c>
      <c r="B74" s="49"/>
      <c r="C74" s="49"/>
      <c r="D74" s="49"/>
      <c r="E74" s="49"/>
      <c r="F74" s="49"/>
      <c r="G74" s="54" t="s">
        <v>66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53"/>
      <c r="AA74" s="53"/>
      <c r="AB74" s="53"/>
      <c r="AC74" s="53"/>
      <c r="AD74" s="53"/>
      <c r="AE74" s="106"/>
      <c r="AF74" s="106"/>
      <c r="AG74" s="106"/>
      <c r="AH74" s="106"/>
      <c r="AI74" s="106"/>
      <c r="AJ74" s="106"/>
      <c r="AK74" s="106"/>
      <c r="AL74" s="106"/>
      <c r="AM74" s="106"/>
      <c r="AN74" s="107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>
        <f t="shared" ref="BE74:BE89" si="1">AO74+AW74</f>
        <v>0</v>
      </c>
      <c r="BF74" s="55"/>
      <c r="BG74" s="55"/>
      <c r="BH74" s="55"/>
      <c r="BI74" s="55"/>
      <c r="BJ74" s="55"/>
      <c r="BK74" s="55"/>
      <c r="BL74" s="55"/>
      <c r="CA74" s="4" t="s">
        <v>18</v>
      </c>
    </row>
    <row r="75" spans="1:79" ht="25.5" customHeight="1" x14ac:dyDescent="0.2">
      <c r="A75" s="42">
        <v>0</v>
      </c>
      <c r="B75" s="42"/>
      <c r="C75" s="42"/>
      <c r="D75" s="42"/>
      <c r="E75" s="42"/>
      <c r="F75" s="42"/>
      <c r="G75" s="43" t="s">
        <v>67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68</v>
      </c>
      <c r="AA75" s="46"/>
      <c r="AB75" s="46"/>
      <c r="AC75" s="46"/>
      <c r="AD75" s="46"/>
      <c r="AE75" s="46" t="s">
        <v>69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v>2637.5</v>
      </c>
      <c r="AX75" s="48"/>
      <c r="AY75" s="48"/>
      <c r="AZ75" s="48"/>
      <c r="BA75" s="48"/>
      <c r="BB75" s="48"/>
      <c r="BC75" s="48"/>
      <c r="BD75" s="48"/>
      <c r="BE75" s="48">
        <f t="shared" si="1"/>
        <v>2637.5</v>
      </c>
      <c r="BF75" s="48"/>
      <c r="BG75" s="48"/>
      <c r="BH75" s="48"/>
      <c r="BI75" s="48"/>
      <c r="BJ75" s="48"/>
      <c r="BK75" s="48"/>
      <c r="BL75" s="48"/>
    </row>
    <row r="76" spans="1:79" ht="12.75" customHeight="1" x14ac:dyDescent="0.2">
      <c r="A76" s="42">
        <v>0</v>
      </c>
      <c r="B76" s="42"/>
      <c r="C76" s="42"/>
      <c r="D76" s="42"/>
      <c r="E76" s="42"/>
      <c r="F76" s="42"/>
      <c r="G76" s="43" t="s">
        <v>70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68</v>
      </c>
      <c r="AA76" s="46"/>
      <c r="AB76" s="46"/>
      <c r="AC76" s="46"/>
      <c r="AD76" s="46"/>
      <c r="AE76" s="46" t="s">
        <v>69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8">
        <v>0</v>
      </c>
      <c r="AP76" s="48"/>
      <c r="AQ76" s="48"/>
      <c r="AR76" s="48"/>
      <c r="AS76" s="48"/>
      <c r="AT76" s="48"/>
      <c r="AU76" s="48"/>
      <c r="AV76" s="48"/>
      <c r="AW76" s="48">
        <v>4414.6000000000004</v>
      </c>
      <c r="AX76" s="48"/>
      <c r="AY76" s="48"/>
      <c r="AZ76" s="48"/>
      <c r="BA76" s="48"/>
      <c r="BB76" s="48"/>
      <c r="BC76" s="48"/>
      <c r="BD76" s="48"/>
      <c r="BE76" s="48">
        <f t="shared" si="1"/>
        <v>4414.6000000000004</v>
      </c>
      <c r="BF76" s="48"/>
      <c r="BG76" s="48"/>
      <c r="BH76" s="48"/>
      <c r="BI76" s="48"/>
      <c r="BJ76" s="48"/>
      <c r="BK76" s="48"/>
      <c r="BL76" s="48"/>
    </row>
    <row r="77" spans="1:79" ht="25.5" customHeight="1" x14ac:dyDescent="0.2">
      <c r="A77" s="42">
        <v>0</v>
      </c>
      <c r="B77" s="42"/>
      <c r="C77" s="42"/>
      <c r="D77" s="42"/>
      <c r="E77" s="42"/>
      <c r="F77" s="42"/>
      <c r="G77" s="43" t="s">
        <v>71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72</v>
      </c>
      <c r="AA77" s="46"/>
      <c r="AB77" s="46"/>
      <c r="AC77" s="46"/>
      <c r="AD77" s="46"/>
      <c r="AE77" s="46" t="s">
        <v>69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8">
        <v>0</v>
      </c>
      <c r="AP77" s="48"/>
      <c r="AQ77" s="48"/>
      <c r="AR77" s="48"/>
      <c r="AS77" s="48"/>
      <c r="AT77" s="48"/>
      <c r="AU77" s="48"/>
      <c r="AV77" s="48"/>
      <c r="AW77" s="48">
        <v>64</v>
      </c>
      <c r="AX77" s="48"/>
      <c r="AY77" s="48"/>
      <c r="AZ77" s="48"/>
      <c r="BA77" s="48"/>
      <c r="BB77" s="48"/>
      <c r="BC77" s="48"/>
      <c r="BD77" s="48"/>
      <c r="BE77" s="48">
        <f t="shared" si="1"/>
        <v>64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">
      <c r="A78" s="42">
        <v>0</v>
      </c>
      <c r="B78" s="42"/>
      <c r="C78" s="42"/>
      <c r="D78" s="42"/>
      <c r="E78" s="42"/>
      <c r="F78" s="42"/>
      <c r="G78" s="43" t="s">
        <v>73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46" t="s">
        <v>69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8">
        <v>0</v>
      </c>
      <c r="AP78" s="48"/>
      <c r="AQ78" s="48"/>
      <c r="AR78" s="48"/>
      <c r="AS78" s="48"/>
      <c r="AT78" s="48"/>
      <c r="AU78" s="48"/>
      <c r="AV78" s="48"/>
      <c r="AW78" s="48">
        <v>7</v>
      </c>
      <c r="AX78" s="48"/>
      <c r="AY78" s="48"/>
      <c r="AZ78" s="48"/>
      <c r="BA78" s="48"/>
      <c r="BB78" s="48"/>
      <c r="BC78" s="48"/>
      <c r="BD78" s="48"/>
      <c r="BE78" s="48">
        <f t="shared" si="1"/>
        <v>7</v>
      </c>
      <c r="BF78" s="48"/>
      <c r="BG78" s="48"/>
      <c r="BH78" s="48"/>
      <c r="BI78" s="48"/>
      <c r="BJ78" s="48"/>
      <c r="BK78" s="48"/>
      <c r="BL78" s="48"/>
    </row>
    <row r="79" spans="1:79" ht="12.75" customHeight="1" x14ac:dyDescent="0.2">
      <c r="A79" s="42">
        <v>0</v>
      </c>
      <c r="B79" s="42"/>
      <c r="C79" s="42"/>
      <c r="D79" s="42"/>
      <c r="E79" s="42"/>
      <c r="F79" s="42"/>
      <c r="G79" s="43" t="s">
        <v>74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72</v>
      </c>
      <c r="AA79" s="46"/>
      <c r="AB79" s="46"/>
      <c r="AC79" s="46"/>
      <c r="AD79" s="46"/>
      <c r="AE79" s="46" t="s">
        <v>69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8">
        <v>0</v>
      </c>
      <c r="AP79" s="48"/>
      <c r="AQ79" s="48"/>
      <c r="AR79" s="48"/>
      <c r="AS79" s="48"/>
      <c r="AT79" s="48"/>
      <c r="AU79" s="48"/>
      <c r="AV79" s="48"/>
      <c r="AW79" s="48">
        <v>3</v>
      </c>
      <c r="AX79" s="48"/>
      <c r="AY79" s="48"/>
      <c r="AZ79" s="48"/>
      <c r="BA79" s="48"/>
      <c r="BB79" s="48"/>
      <c r="BC79" s="48"/>
      <c r="BD79" s="48"/>
      <c r="BE79" s="48">
        <f t="shared" si="1"/>
        <v>3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42">
        <v>0</v>
      </c>
      <c r="B80" s="42"/>
      <c r="C80" s="42"/>
      <c r="D80" s="42"/>
      <c r="E80" s="42"/>
      <c r="F80" s="42"/>
      <c r="G80" s="43" t="s">
        <v>75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68</v>
      </c>
      <c r="AA80" s="46"/>
      <c r="AB80" s="46"/>
      <c r="AC80" s="46"/>
      <c r="AD80" s="46"/>
      <c r="AE80" s="46" t="s">
        <v>69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8">
        <v>0</v>
      </c>
      <c r="AP80" s="48"/>
      <c r="AQ80" s="48"/>
      <c r="AR80" s="48"/>
      <c r="AS80" s="48"/>
      <c r="AT80" s="48"/>
      <c r="AU80" s="48"/>
      <c r="AV80" s="48"/>
      <c r="AW80" s="48">
        <v>372.7</v>
      </c>
      <c r="AX80" s="48"/>
      <c r="AY80" s="48"/>
      <c r="AZ80" s="48"/>
      <c r="BA80" s="48"/>
      <c r="BB80" s="48"/>
      <c r="BC80" s="48"/>
      <c r="BD80" s="48"/>
      <c r="BE80" s="48">
        <f t="shared" si="1"/>
        <v>372.7</v>
      </c>
      <c r="BF80" s="48"/>
      <c r="BG80" s="48"/>
      <c r="BH80" s="48"/>
      <c r="BI80" s="48"/>
      <c r="BJ80" s="48"/>
      <c r="BK80" s="48"/>
      <c r="BL80" s="48"/>
    </row>
    <row r="81" spans="1:64" s="4" customFormat="1" ht="12.75" customHeight="1" x14ac:dyDescent="0.2">
      <c r="A81" s="49">
        <v>2</v>
      </c>
      <c r="B81" s="49"/>
      <c r="C81" s="49"/>
      <c r="D81" s="49"/>
      <c r="E81" s="49"/>
      <c r="F81" s="49"/>
      <c r="G81" s="50" t="s">
        <v>76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>
        <f t="shared" si="1"/>
        <v>0</v>
      </c>
      <c r="BF81" s="55"/>
      <c r="BG81" s="55"/>
      <c r="BH81" s="55"/>
      <c r="BI81" s="55"/>
      <c r="BJ81" s="55"/>
      <c r="BK81" s="55"/>
      <c r="BL81" s="55"/>
    </row>
    <row r="82" spans="1:64" ht="25.5" customHeight="1" x14ac:dyDescent="0.2">
      <c r="A82" s="42">
        <v>0</v>
      </c>
      <c r="B82" s="42"/>
      <c r="C82" s="42"/>
      <c r="D82" s="42"/>
      <c r="E82" s="42"/>
      <c r="F82" s="42"/>
      <c r="G82" s="43" t="s">
        <v>77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72</v>
      </c>
      <c r="AA82" s="46"/>
      <c r="AB82" s="46"/>
      <c r="AC82" s="46"/>
      <c r="AD82" s="46"/>
      <c r="AE82" s="46" t="s">
        <v>69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8">
        <v>0</v>
      </c>
      <c r="AP82" s="48"/>
      <c r="AQ82" s="48"/>
      <c r="AR82" s="48"/>
      <c r="AS82" s="48"/>
      <c r="AT82" s="48"/>
      <c r="AU82" s="48"/>
      <c r="AV82" s="48"/>
      <c r="AW82" s="48">
        <v>4</v>
      </c>
      <c r="AX82" s="48"/>
      <c r="AY82" s="48"/>
      <c r="AZ82" s="48"/>
      <c r="BA82" s="48"/>
      <c r="BB82" s="48"/>
      <c r="BC82" s="48"/>
      <c r="BD82" s="48"/>
      <c r="BE82" s="48">
        <f t="shared" si="1"/>
        <v>4</v>
      </c>
      <c r="BF82" s="48"/>
      <c r="BG82" s="48"/>
      <c r="BH82" s="48"/>
      <c r="BI82" s="48"/>
      <c r="BJ82" s="48"/>
      <c r="BK82" s="48"/>
      <c r="BL82" s="48"/>
    </row>
    <row r="83" spans="1:64" ht="25.5" customHeight="1" x14ac:dyDescent="0.2">
      <c r="A83" s="42">
        <v>0</v>
      </c>
      <c r="B83" s="42"/>
      <c r="C83" s="42"/>
      <c r="D83" s="42"/>
      <c r="E83" s="42"/>
      <c r="F83" s="42"/>
      <c r="G83" s="43" t="s">
        <v>113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72</v>
      </c>
      <c r="AA83" s="46"/>
      <c r="AB83" s="46"/>
      <c r="AC83" s="46"/>
      <c r="AD83" s="46"/>
      <c r="AE83" s="46" t="s">
        <v>69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8">
        <v>0</v>
      </c>
      <c r="AP83" s="48"/>
      <c r="AQ83" s="48"/>
      <c r="AR83" s="48"/>
      <c r="AS83" s="48"/>
      <c r="AT83" s="48"/>
      <c r="AU83" s="48"/>
      <c r="AV83" s="48"/>
      <c r="AW83" s="48">
        <v>4</v>
      </c>
      <c r="AX83" s="48"/>
      <c r="AY83" s="48"/>
      <c r="AZ83" s="48"/>
      <c r="BA83" s="48"/>
      <c r="BB83" s="48"/>
      <c r="BC83" s="48"/>
      <c r="BD83" s="48"/>
      <c r="BE83" s="48">
        <f t="shared" si="1"/>
        <v>4</v>
      </c>
      <c r="BF83" s="48"/>
      <c r="BG83" s="48"/>
      <c r="BH83" s="48"/>
      <c r="BI83" s="48"/>
      <c r="BJ83" s="48"/>
      <c r="BK83" s="48"/>
      <c r="BL83" s="48"/>
    </row>
    <row r="84" spans="1:64" s="4" customFormat="1" ht="12.75" customHeight="1" x14ac:dyDescent="0.2">
      <c r="A84" s="49">
        <v>3</v>
      </c>
      <c r="B84" s="49"/>
      <c r="C84" s="49"/>
      <c r="D84" s="49"/>
      <c r="E84" s="49"/>
      <c r="F84" s="49"/>
      <c r="G84" s="50" t="s">
        <v>78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>
        <f t="shared" si="1"/>
        <v>0</v>
      </c>
      <c r="BF84" s="55"/>
      <c r="BG84" s="55"/>
      <c r="BH84" s="55"/>
      <c r="BI84" s="55"/>
      <c r="BJ84" s="55"/>
      <c r="BK84" s="55"/>
      <c r="BL84" s="55"/>
    </row>
    <row r="85" spans="1:64" ht="25.5" customHeight="1" x14ac:dyDescent="0.2">
      <c r="A85" s="42">
        <v>0</v>
      </c>
      <c r="B85" s="42"/>
      <c r="C85" s="42"/>
      <c r="D85" s="42"/>
      <c r="E85" s="42"/>
      <c r="F85" s="42"/>
      <c r="G85" s="43" t="s">
        <v>79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68</v>
      </c>
      <c r="AA85" s="46"/>
      <c r="AB85" s="46"/>
      <c r="AC85" s="46"/>
      <c r="AD85" s="46"/>
      <c r="AE85" s="46" t="s">
        <v>80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8">
        <v>0</v>
      </c>
      <c r="AP85" s="48"/>
      <c r="AQ85" s="48"/>
      <c r="AR85" s="48"/>
      <c r="AS85" s="48"/>
      <c r="AT85" s="48"/>
      <c r="AU85" s="48"/>
      <c r="AV85" s="48"/>
      <c r="AW85" s="48">
        <f>AW75/AW77</f>
        <v>41.2109375</v>
      </c>
      <c r="AX85" s="48"/>
      <c r="AY85" s="48"/>
      <c r="AZ85" s="48"/>
      <c r="BA85" s="48"/>
      <c r="BB85" s="48"/>
      <c r="BC85" s="48"/>
      <c r="BD85" s="48"/>
      <c r="BE85" s="48">
        <f t="shared" si="1"/>
        <v>41.2109375</v>
      </c>
      <c r="BF85" s="48"/>
      <c r="BG85" s="48"/>
      <c r="BH85" s="48"/>
      <c r="BI85" s="48"/>
      <c r="BJ85" s="48"/>
      <c r="BK85" s="48"/>
      <c r="BL85" s="48"/>
    </row>
    <row r="86" spans="1:64" ht="12.75" customHeight="1" x14ac:dyDescent="0.2">
      <c r="A86" s="42">
        <v>0</v>
      </c>
      <c r="B86" s="42"/>
      <c r="C86" s="42"/>
      <c r="D86" s="42"/>
      <c r="E86" s="42"/>
      <c r="F86" s="42"/>
      <c r="G86" s="43" t="s">
        <v>81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68</v>
      </c>
      <c r="AA86" s="46"/>
      <c r="AB86" s="46"/>
      <c r="AC86" s="46"/>
      <c r="AD86" s="46"/>
      <c r="AE86" s="46" t="s">
        <v>80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8">
        <v>0</v>
      </c>
      <c r="AP86" s="48"/>
      <c r="AQ86" s="48"/>
      <c r="AR86" s="48"/>
      <c r="AS86" s="48"/>
      <c r="AT86" s="48"/>
      <c r="AU86" s="48"/>
      <c r="AV86" s="48"/>
      <c r="AW86" s="48">
        <v>630.6</v>
      </c>
      <c r="AX86" s="48"/>
      <c r="AY86" s="48"/>
      <c r="AZ86" s="48"/>
      <c r="BA86" s="48"/>
      <c r="BB86" s="48"/>
      <c r="BC86" s="48"/>
      <c r="BD86" s="48"/>
      <c r="BE86" s="48">
        <f t="shared" si="1"/>
        <v>630.6</v>
      </c>
      <c r="BF86" s="48"/>
      <c r="BG86" s="48"/>
      <c r="BH86" s="48"/>
      <c r="BI86" s="48"/>
      <c r="BJ86" s="48"/>
      <c r="BK86" s="48"/>
      <c r="BL86" s="48"/>
    </row>
    <row r="87" spans="1:64" ht="12.75" customHeight="1" x14ac:dyDescent="0.2">
      <c r="A87" s="42">
        <v>0</v>
      </c>
      <c r="B87" s="42"/>
      <c r="C87" s="42"/>
      <c r="D87" s="42"/>
      <c r="E87" s="42"/>
      <c r="F87" s="42"/>
      <c r="G87" s="43" t="s">
        <v>82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68</v>
      </c>
      <c r="AA87" s="46"/>
      <c r="AB87" s="46"/>
      <c r="AC87" s="46"/>
      <c r="AD87" s="46"/>
      <c r="AE87" s="46" t="s">
        <v>80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48">
        <v>0</v>
      </c>
      <c r="AP87" s="48"/>
      <c r="AQ87" s="48"/>
      <c r="AR87" s="48"/>
      <c r="AS87" s="48"/>
      <c r="AT87" s="48"/>
      <c r="AU87" s="48"/>
      <c r="AV87" s="48"/>
      <c r="AW87" s="48">
        <v>124.2</v>
      </c>
      <c r="AX87" s="48"/>
      <c r="AY87" s="48"/>
      <c r="AZ87" s="48"/>
      <c r="BA87" s="48"/>
      <c r="BB87" s="48"/>
      <c r="BC87" s="48"/>
      <c r="BD87" s="48"/>
      <c r="BE87" s="48">
        <f t="shared" si="1"/>
        <v>124.2</v>
      </c>
      <c r="BF87" s="48"/>
      <c r="BG87" s="48"/>
      <c r="BH87" s="48"/>
      <c r="BI87" s="48"/>
      <c r="BJ87" s="48"/>
      <c r="BK87" s="48"/>
      <c r="BL87" s="48"/>
    </row>
    <row r="88" spans="1:64" s="4" customFormat="1" ht="12.75" customHeight="1" x14ac:dyDescent="0.2">
      <c r="A88" s="49">
        <v>4</v>
      </c>
      <c r="B88" s="49"/>
      <c r="C88" s="49"/>
      <c r="D88" s="49"/>
      <c r="E88" s="49"/>
      <c r="F88" s="49"/>
      <c r="G88" s="50" t="s">
        <v>83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4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>
        <f t="shared" si="1"/>
        <v>0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42">
        <v>0</v>
      </c>
      <c r="B89" s="42"/>
      <c r="C89" s="42"/>
      <c r="D89" s="42"/>
      <c r="E89" s="42"/>
      <c r="F89" s="42"/>
      <c r="G89" s="43" t="s">
        <v>84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85</v>
      </c>
      <c r="AA89" s="46"/>
      <c r="AB89" s="46"/>
      <c r="AC89" s="46"/>
      <c r="AD89" s="46"/>
      <c r="AE89" s="46" t="s">
        <v>80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8">
        <v>0</v>
      </c>
      <c r="AP89" s="48"/>
      <c r="AQ89" s="48"/>
      <c r="AR89" s="48"/>
      <c r="AS89" s="48"/>
      <c r="AT89" s="48"/>
      <c r="AU89" s="48"/>
      <c r="AV89" s="48"/>
      <c r="AW89" s="48">
        <v>79.3</v>
      </c>
      <c r="AX89" s="48"/>
      <c r="AY89" s="48"/>
      <c r="AZ89" s="48"/>
      <c r="BA89" s="48"/>
      <c r="BB89" s="48"/>
      <c r="BC89" s="48"/>
      <c r="BD89" s="48"/>
      <c r="BE89" s="48">
        <f t="shared" si="1"/>
        <v>79.3</v>
      </c>
      <c r="BF89" s="48"/>
      <c r="BG89" s="48"/>
      <c r="BH89" s="48"/>
      <c r="BI89" s="48"/>
      <c r="BJ89" s="48"/>
      <c r="BK89" s="48"/>
      <c r="BL89" s="4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31.5" customHeight="1" x14ac:dyDescent="0.2">
      <c r="A94" s="90" t="s">
        <v>90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5"/>
      <c r="AO94" s="93" t="s">
        <v>92</v>
      </c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</row>
    <row r="95" spans="1:64" x14ac:dyDescent="0.2">
      <c r="W95" s="85" t="s">
        <v>5</v>
      </c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O95" s="85" t="s">
        <v>52</v>
      </c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64" ht="15.75" customHeight="1" x14ac:dyDescent="0.2">
      <c r="A96" s="95" t="s">
        <v>3</v>
      </c>
      <c r="B96" s="95"/>
      <c r="C96" s="95"/>
      <c r="D96" s="95"/>
      <c r="E96" s="95"/>
      <c r="F96" s="95"/>
    </row>
    <row r="97" spans="1:59" ht="13.15" customHeight="1" x14ac:dyDescent="0.2">
      <c r="A97" s="86" t="s">
        <v>89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</row>
    <row r="98" spans="1:59" x14ac:dyDescent="0.2">
      <c r="A98" s="88" t="s">
        <v>47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23.25" customHeight="1" x14ac:dyDescent="0.2">
      <c r="A100" s="90" t="s">
        <v>91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5"/>
      <c r="AO100" s="93" t="s">
        <v>93</v>
      </c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</row>
    <row r="101" spans="1:59" x14ac:dyDescent="0.2">
      <c r="W101" s="85" t="s">
        <v>5</v>
      </c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O101" s="85" t="s">
        <v>52</v>
      </c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x14ac:dyDescent="0.2">
      <c r="A102" s="89"/>
      <c r="B102" s="89"/>
      <c r="C102" s="89"/>
      <c r="D102" s="89"/>
      <c r="E102" s="89"/>
      <c r="F102" s="89"/>
      <c r="G102" s="89"/>
      <c r="H102" s="89"/>
    </row>
    <row r="103" spans="1:59" x14ac:dyDescent="0.2">
      <c r="A103" s="85" t="s">
        <v>45</v>
      </c>
      <c r="B103" s="85"/>
      <c r="C103" s="85"/>
      <c r="D103" s="85"/>
      <c r="E103" s="85"/>
      <c r="F103" s="85"/>
      <c r="G103" s="85"/>
      <c r="H103" s="85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292">
    <mergeCell ref="AO3:BL3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O6:BF6"/>
    <mergeCell ref="AO5:BL5"/>
    <mergeCell ref="A10:BL10"/>
    <mergeCell ref="AO74:AV74"/>
    <mergeCell ref="B13:L13"/>
    <mergeCell ref="B14:L14"/>
    <mergeCell ref="AW72:BD72"/>
    <mergeCell ref="BE72:BL72"/>
    <mergeCell ref="AS48:AZ49"/>
    <mergeCell ref="D48:AB49"/>
    <mergeCell ref="D50:AB50"/>
    <mergeCell ref="D51:AB51"/>
    <mergeCell ref="AC50:AJ50"/>
    <mergeCell ref="AC51:AJ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38:BL38"/>
    <mergeCell ref="G42:BL42"/>
    <mergeCell ref="AO1:BL1"/>
    <mergeCell ref="A59:BL59"/>
    <mergeCell ref="A52:C52"/>
    <mergeCell ref="U22:AD22"/>
    <mergeCell ref="AE22:AR22"/>
    <mergeCell ref="AK52:AR52"/>
    <mergeCell ref="AS52:AZ52"/>
    <mergeCell ref="G31:BL31"/>
    <mergeCell ref="AS51:AZ51"/>
    <mergeCell ref="AS50:AZ50"/>
    <mergeCell ref="I23:S23"/>
    <mergeCell ref="G43:BL43"/>
    <mergeCell ref="A25:BL25"/>
    <mergeCell ref="A27:BL27"/>
    <mergeCell ref="A29:BL29"/>
    <mergeCell ref="A33:F33"/>
    <mergeCell ref="G33:BL33"/>
    <mergeCell ref="A31:F31"/>
    <mergeCell ref="A44:F44"/>
    <mergeCell ref="A50:C50"/>
    <mergeCell ref="A51:C51"/>
    <mergeCell ref="AO4:BL4"/>
    <mergeCell ref="AO2:BL2"/>
    <mergeCell ref="A34:F34"/>
    <mergeCell ref="Z75:AD75"/>
    <mergeCell ref="AE75:AN75"/>
    <mergeCell ref="AO75:AV75"/>
    <mergeCell ref="W95:AM95"/>
    <mergeCell ref="AE72:AN72"/>
    <mergeCell ref="AE73:AN73"/>
    <mergeCell ref="AO95:BG95"/>
    <mergeCell ref="G72:Y72"/>
    <mergeCell ref="G73:Y73"/>
    <mergeCell ref="G74:Y74"/>
    <mergeCell ref="AO72:AV72"/>
    <mergeCell ref="Z72:AD72"/>
    <mergeCell ref="BE74:BL74"/>
    <mergeCell ref="BE75:BL75"/>
    <mergeCell ref="BE76:BL76"/>
    <mergeCell ref="AW75:BD75"/>
    <mergeCell ref="BE77:BL77"/>
    <mergeCell ref="BE79:BL79"/>
    <mergeCell ref="BE81:BL81"/>
    <mergeCell ref="BE83:BL83"/>
    <mergeCell ref="BE85:BL85"/>
    <mergeCell ref="AW73:BD73"/>
    <mergeCell ref="BE73:BL73"/>
    <mergeCell ref="AW74:BD74"/>
    <mergeCell ref="A94:V94"/>
    <mergeCell ref="W94:AM94"/>
    <mergeCell ref="A68:C68"/>
    <mergeCell ref="D68:AA68"/>
    <mergeCell ref="A64:C64"/>
    <mergeCell ref="D64:AA64"/>
    <mergeCell ref="AB64:AI64"/>
    <mergeCell ref="AJ64:AQ64"/>
    <mergeCell ref="A76:F76"/>
    <mergeCell ref="G76:Y76"/>
    <mergeCell ref="Z76:AD76"/>
    <mergeCell ref="AE76:AN76"/>
    <mergeCell ref="AO76:AV76"/>
    <mergeCell ref="AO73:AV73"/>
    <mergeCell ref="A66:C66"/>
    <mergeCell ref="D66:AA66"/>
    <mergeCell ref="Z71:AD71"/>
    <mergeCell ref="AJ68:AQ68"/>
    <mergeCell ref="AR68:AY68"/>
    <mergeCell ref="A67:C67"/>
    <mergeCell ref="D67:AA67"/>
    <mergeCell ref="AW76:BD76"/>
    <mergeCell ref="A75:F75"/>
    <mergeCell ref="G75:Y75"/>
    <mergeCell ref="G34:BL34"/>
    <mergeCell ref="A22:T22"/>
    <mergeCell ref="AS22:BC22"/>
    <mergeCell ref="BD22:BL22"/>
    <mergeCell ref="T23:W23"/>
    <mergeCell ref="A23:H23"/>
    <mergeCell ref="D61:AA62"/>
    <mergeCell ref="AB61:AI62"/>
    <mergeCell ref="AJ61:AQ62"/>
    <mergeCell ref="AR61:AY62"/>
    <mergeCell ref="A32:F32"/>
    <mergeCell ref="G32:BL32"/>
    <mergeCell ref="G44:BL44"/>
    <mergeCell ref="A48:C49"/>
    <mergeCell ref="A47:AZ47"/>
    <mergeCell ref="A46:AZ46"/>
    <mergeCell ref="AC48:AJ49"/>
    <mergeCell ref="AK50:AR50"/>
    <mergeCell ref="AK51:AR51"/>
    <mergeCell ref="A53:C53"/>
    <mergeCell ref="D53:AB53"/>
    <mergeCell ref="AC53:AJ53"/>
    <mergeCell ref="AK53:AR53"/>
    <mergeCell ref="AS53:AZ5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B68:AI68"/>
    <mergeCell ref="AO71:AV71"/>
    <mergeCell ref="AW71:BD71"/>
    <mergeCell ref="AO94:BG94"/>
    <mergeCell ref="A96:F96"/>
    <mergeCell ref="W101:AM101"/>
    <mergeCell ref="A72:F72"/>
    <mergeCell ref="A73:F73"/>
    <mergeCell ref="Z73:AD73"/>
    <mergeCell ref="A70:BL70"/>
    <mergeCell ref="A71:F71"/>
    <mergeCell ref="AE71:AN71"/>
    <mergeCell ref="BE71:BL71"/>
    <mergeCell ref="A74:F74"/>
    <mergeCell ref="Z74:AD74"/>
    <mergeCell ref="AE74:AN74"/>
    <mergeCell ref="A36:BL36"/>
    <mergeCell ref="A60:AY60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B67:AI67"/>
    <mergeCell ref="AJ67:AQ67"/>
    <mergeCell ref="G71:Y71"/>
    <mergeCell ref="AR67:AY67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J65:AQ66"/>
    <mergeCell ref="AB65:AI66"/>
    <mergeCell ref="AR65:AY66"/>
    <mergeCell ref="D63:AA63"/>
    <mergeCell ref="AB63:AI63"/>
    <mergeCell ref="AR64:AY64"/>
    <mergeCell ref="AJ63:AQ63"/>
    <mergeCell ref="A61:C62"/>
    <mergeCell ref="A63:C63"/>
    <mergeCell ref="AR63:AY63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</mergeCells>
  <phoneticPr fontId="0" type="noConversion"/>
  <conditionalFormatting sqref="G74:L74">
    <cfRule type="cellIs" dxfId="37" priority="39" stopIfTrue="1" operator="equal">
      <formula>$G73</formula>
    </cfRule>
  </conditionalFormatting>
  <conditionalFormatting sqref="D52">
    <cfRule type="cellIs" dxfId="36" priority="40" stopIfTrue="1" operator="equal">
      <formula>$D51</formula>
    </cfRule>
  </conditionalFormatting>
  <conditionalFormatting sqref="A74:F74">
    <cfRule type="cellIs" dxfId="35" priority="41" stopIfTrue="1" operator="equal">
      <formula>0</formula>
    </cfRule>
  </conditionalFormatting>
  <conditionalFormatting sqref="D53">
    <cfRule type="cellIs" dxfId="34" priority="38" stopIfTrue="1" operator="equal">
      <formula>$D52</formula>
    </cfRule>
  </conditionalFormatting>
  <conditionalFormatting sqref="D54">
    <cfRule type="cellIs" dxfId="33" priority="37" stopIfTrue="1" operator="equal">
      <formula>$D53</formula>
    </cfRule>
  </conditionalFormatting>
  <conditionalFormatting sqref="D55">
    <cfRule type="cellIs" dxfId="32" priority="36" stopIfTrue="1" operator="equal">
      <formula>$D54</formula>
    </cfRule>
  </conditionalFormatting>
  <conditionalFormatting sqref="D56">
    <cfRule type="cellIs" dxfId="31" priority="35" stopIfTrue="1" operator="equal">
      <formula>$D55</formula>
    </cfRule>
  </conditionalFormatting>
  <conditionalFormatting sqref="D57">
    <cfRule type="cellIs" dxfId="30" priority="34" stopIfTrue="1" operator="equal">
      <formula>$D56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КПК0717670</vt:lpstr>
      <vt:lpstr>КПК0717670!Область_друку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2021-01-26T13:17:40Z</cp:lastPrinted>
  <dcterms:created xsi:type="dcterms:W3CDTF">2016-08-15T09:54:21Z</dcterms:created>
  <dcterms:modified xsi:type="dcterms:W3CDTF">2021-01-26T13:17:42Z</dcterms:modified>
</cp:coreProperties>
</file>