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105" sheetId="1" r:id="rId1"/>
  </sheets>
  <definedNames>
    <definedName name="_xlnm.Print_Area" localSheetId="0">'0813105'!$A$1:$BQ$128</definedName>
  </definedNames>
  <calcPr calcId="152511"/>
</workbook>
</file>

<file path=xl/calcChain.xml><?xml version="1.0" encoding="utf-8"?>
<calcChain xmlns="http://schemas.openxmlformats.org/spreadsheetml/2006/main">
  <c r="AU47" i="1" l="1"/>
  <c r="BI47" i="1" s="1"/>
  <c r="AP47" i="1"/>
  <c r="BD47" i="1" s="1"/>
  <c r="BH97" i="1"/>
  <c r="BC97" i="1"/>
  <c r="BH96" i="1"/>
  <c r="BC96" i="1"/>
  <c r="BH95" i="1"/>
  <c r="BC95" i="1"/>
  <c r="BH94" i="1"/>
  <c r="BC94" i="1"/>
  <c r="BH92" i="1"/>
  <c r="BC92" i="1"/>
  <c r="BH91" i="1"/>
  <c r="BC91" i="1"/>
  <c r="BH90" i="1"/>
  <c r="BC90" i="1"/>
  <c r="BH89" i="1"/>
  <c r="BC89" i="1"/>
  <c r="BH88" i="1"/>
  <c r="BC88" i="1"/>
  <c r="BH87" i="1"/>
  <c r="BC87" i="1"/>
  <c r="BH86" i="1"/>
  <c r="BC86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3" i="1"/>
  <c r="BC73" i="1"/>
  <c r="BH72" i="1"/>
  <c r="BC72" i="1"/>
  <c r="BD62" i="1"/>
  <c r="AY62" i="1"/>
  <c r="BI62" i="1" s="1"/>
  <c r="AS62" i="1"/>
  <c r="AC62" i="1"/>
  <c r="BD61" i="1"/>
  <c r="AY61" i="1"/>
  <c r="BI61" i="1" s="1"/>
  <c r="AS61" i="1"/>
  <c r="AC61" i="1"/>
  <c r="AK47" i="1"/>
  <c r="BI46" i="1"/>
  <c r="BD46" i="1"/>
  <c r="AZ46" i="1"/>
  <c r="AK46" i="1"/>
  <c r="BI45" i="1"/>
  <c r="BD45" i="1"/>
  <c r="AZ45" i="1"/>
  <c r="AK45" i="1"/>
  <c r="AZ47" i="1" l="1"/>
  <c r="BN46" i="1"/>
  <c r="BN47" i="1"/>
  <c r="BN45" i="1"/>
</calcChain>
</file>

<file path=xl/sharedStrings.xml><?xml version="1.0" encoding="utf-8"?>
<sst xmlns="http://schemas.openxmlformats.org/spreadsheetml/2006/main" count="262" uniqueCount="144">
  <si>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</si>
  <si>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</si>
  <si>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</si>
  <si>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</si>
  <si>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</si>
  <si>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</si>
  <si>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</si>
  <si>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</si>
  <si>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</si>
  <si>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</si>
  <si>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</si>
  <si>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</si>
  <si>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</si>
  <si>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</si>
  <si>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</si>
  <si>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</si>
  <si>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</si>
  <si>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</si>
  <si>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</si>
  <si>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</si>
  <si>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</si>
  <si>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</si>
  <si>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</si>
  <si>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</si>
  <si>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</si>
  <si>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</si>
  <si>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</si>
  <si>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</si>
  <si>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</si>
  <si>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</si>
  <si>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</si>
  <si>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</si>
  <si>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</si>
  <si>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</si>
  <si>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</si>
  <si>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</si>
  <si>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</si>
  <si>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</si>
  <si>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</si>
  <si>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</si>
  <si>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</si>
  <si>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</si>
  <si>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</si>
  <si>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</si>
  <si>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</si>
  <si>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</si>
  <si>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</si>
  <si>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</si>
  <si>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</si>
  <si>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</si>
  <si>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</si>
  <si>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</si>
  <si>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</si>
  <si>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</si>
  <si>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</si>
  <si>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</si>
  <si>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</si>
  <si>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</si>
  <si>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</si>
  <si>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</si>
  <si>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</si>
  <si>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</si>
  <si>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</si>
  <si>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</si>
  <si>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</si>
  <si>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</si>
  <si>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</si>
  <si>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</si>
  <si>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</si>
  <si>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</si>
  <si>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</si>
  <si>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</si>
  <si>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</si>
  <si>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</si>
  <si>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</si>
  <si>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</si>
  <si>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</si>
  <si>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</si>
  <si>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</si>
  <si>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</si>
  <si>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Максимальне охоплення реабілітаційними послугами всіх потребуючих осіб з інвалідністю внаслідок інтелектуальних порушень осіб після 18 років та дітей з інвалідністю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</si>
  <si>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</t>
  </si>
  <si>
    <t>Надання реабілітаційних послуг особам з інвалідністюта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</si>
  <si>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</si>
  <si>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</si>
  <si>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Створення належних умов для функціонування Хмельницького міського центру соціальної реабілітації дітей-інвлідів "Школа життя"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</si>
  <si>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</si>
  <si>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</si>
  <si>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</si>
  <si>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</si>
  <si>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</si>
  <si>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кількість установ для інвалідів та дітей-інвалідів</t>
  </si>
  <si>
    <t>од.</t>
  </si>
  <si>
    <t>Розрахунок</t>
  </si>
  <si>
    <t>кількість штатних одиниць ЦР "Школа життя"</t>
  </si>
  <si>
    <t>розрахунок установи</t>
  </si>
  <si>
    <t>планова потужність ЦР Школа життя</t>
  </si>
  <si>
    <t>кількість штатних одиниць ЦР "Родинний затишок"</t>
  </si>
  <si>
    <t>штатний розпис</t>
  </si>
  <si>
    <t>планова потужність ЦР Родинний затишок</t>
  </si>
  <si>
    <t>продукту</t>
  </si>
  <si>
    <t>кількість осіб з інваліднгістю, які отримали реабілітаційні послуги в РЦ "Родинний затишок"</t>
  </si>
  <si>
    <t>осіб</t>
  </si>
  <si>
    <t>кількість дітей з інвалідністю, які отримали реабілітаційні послуги в Школі життя</t>
  </si>
  <si>
    <t>кількість дітей з  інвалідністю, що обслуговуються РЦ Школа життя</t>
  </si>
  <si>
    <t>в т.ч. кількість дітей з інвалідністю, яким надається послуга на  дому</t>
  </si>
  <si>
    <t>термін реабілітації РЦ Школа життя</t>
  </si>
  <si>
    <t>годин</t>
  </si>
  <si>
    <t>кількість осіб з інвалідністю які обслуговуються в РЦ Родинний затишок</t>
  </si>
  <si>
    <t>термін реабілітації  РЦ Родинний затишок</t>
  </si>
  <si>
    <t>ефективності</t>
  </si>
  <si>
    <t>середні витрати на реабілітацію однієї  дитини з інвалідністю  на рік ЦР "Школа життя"</t>
  </si>
  <si>
    <t>грн.</t>
  </si>
  <si>
    <t>кількість дітей з інвалідністю, які інтегровані в дошкільні, загальноосвітні навчальні заклади</t>
  </si>
  <si>
    <t>середня наповненість щомісяця ЦР Школа життя</t>
  </si>
  <si>
    <t>середня наповненість щоденно ЦР Школа життя</t>
  </si>
  <si>
    <t>середні витрати на реабілітацію одного інваліда  на рік в ЦР "Родинний затишок"</t>
  </si>
  <si>
    <t>середня наповненість щомісяця ЦР Родинний затишок</t>
  </si>
  <si>
    <t>середня наповненість щоденно ЦР Родинний затишок</t>
  </si>
  <si>
    <t>якості</t>
  </si>
  <si>
    <t>відсоток охоплення інвалідів та  дітей-інвалідів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</si>
  <si>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</si>
  <si>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</si>
  <si>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відсоток заповненості ЦР Школа життя відповідно до потужності</t>
  </si>
  <si>
    <t>відсоток заповненості ЦР "Родинний затишок" відповідно до потужності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</si>
  <si>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</si>
  <si>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Фактичні результативні  показники відповідають  проведеним видаткам за напрямом використання бюджетних коштів, спрямованих на досягнення цих показників.</t>
  </si>
  <si>
    <t>Бюджетна програма 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</si>
  <si>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</si>
  <si>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</si>
  <si>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Начальниу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</si>
  <si>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</si>
  <si>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</si>
  <si>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</si>
  <si>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</si>
  <si>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</si>
  <si>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</si>
  <si>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</si>
  <si>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</si>
  <si>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</si>
  <si>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Управлiння працi та соцiального захисту населення Хмельницької мiської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</si>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</sst>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8"/>
  <sheetViews>
    <sheetView tabSelected="1" topLeftCell="A2" zoomScaleNormal="100" workbookViewId="0">
      <selection activeCell="BD133" sqref="BD13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8" t="s">
        <v>59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</row>
    <row r="3" spans="1:64" ht="9" customHeight="1" x14ac:dyDescent="0.2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64" ht="15.75" customHeight="1" x14ac:dyDescent="0.2"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</row>
    <row r="7" spans="1:64" ht="9.75" hidden="1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</row>
    <row r="8" spans="1:64" ht="9.75" hidden="1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</row>
    <row r="9" spans="1:64" ht="8.25" hidden="1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</row>
    <row r="10" spans="1:64" ht="15.75" x14ac:dyDescent="0.2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 x14ac:dyDescent="0.2">
      <c r="A11" s="141" t="s">
        <v>35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 x14ac:dyDescent="0.2">
      <c r="A12" s="141" t="s">
        <v>137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2" t="s">
        <v>128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9"/>
      <c r="N14" s="144" t="s">
        <v>129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42" t="s">
        <v>134</v>
      </c>
      <c r="AV14" s="143"/>
      <c r="AW14" s="143"/>
      <c r="AX14" s="143"/>
      <c r="AY14" s="143"/>
      <c r="AZ14" s="143"/>
      <c r="BA14" s="143"/>
      <c r="BB14" s="14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6" t="s">
        <v>51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1"/>
      <c r="N15" s="147" t="s">
        <v>52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21"/>
      <c r="AU15" s="146" t="s">
        <v>53</v>
      </c>
      <c r="AV15" s="146"/>
      <c r="AW15" s="146"/>
      <c r="AX15" s="146"/>
      <c r="AY15" s="146"/>
      <c r="AZ15" s="146"/>
      <c r="BA15" s="146"/>
      <c r="BB15" s="14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2" t="s">
        <v>141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9"/>
      <c r="N17" s="144" t="s">
        <v>140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42" t="s">
        <v>134</v>
      </c>
      <c r="AV17" s="143"/>
      <c r="AW17" s="143"/>
      <c r="AX17" s="143"/>
      <c r="AY17" s="143"/>
      <c r="AZ17" s="143"/>
      <c r="BA17" s="143"/>
      <c r="BB17" s="14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6" t="s">
        <v>51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21"/>
      <c r="N18" s="147" t="s">
        <v>54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21"/>
      <c r="AU18" s="146" t="s">
        <v>53</v>
      </c>
      <c r="AV18" s="146"/>
      <c r="AW18" s="146"/>
      <c r="AX18" s="146"/>
      <c r="AY18" s="146"/>
      <c r="AZ18" s="146"/>
      <c r="BA18" s="146"/>
      <c r="BB18" s="14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2" t="s">
        <v>138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/>
      <c r="N20" s="142" t="s">
        <v>142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24"/>
      <c r="AA20" s="142" t="s">
        <v>143</v>
      </c>
      <c r="AB20" s="143"/>
      <c r="AC20" s="143"/>
      <c r="AD20" s="143"/>
      <c r="AE20" s="143"/>
      <c r="AF20" s="143"/>
      <c r="AG20" s="143"/>
      <c r="AH20" s="143"/>
      <c r="AI20" s="143"/>
      <c r="AJ20" s="24"/>
      <c r="AK20" s="149" t="s">
        <v>139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42" t="s">
        <v>135</v>
      </c>
      <c r="BF20" s="143"/>
      <c r="BG20" s="143"/>
      <c r="BH20" s="143"/>
      <c r="BI20" s="143"/>
      <c r="BJ20" s="143"/>
      <c r="BK20" s="143"/>
      <c r="BL20" s="143"/>
    </row>
    <row r="21" spans="1:79" ht="23.25" customHeight="1" x14ac:dyDescent="0.2">
      <c r="A21"/>
      <c r="B21" s="146" t="s">
        <v>51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/>
      <c r="N21" s="146" t="s">
        <v>55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27"/>
      <c r="AA21" s="150" t="s">
        <v>56</v>
      </c>
      <c r="AB21" s="150"/>
      <c r="AC21" s="150"/>
      <c r="AD21" s="150"/>
      <c r="AE21" s="150"/>
      <c r="AF21" s="150"/>
      <c r="AG21" s="150"/>
      <c r="AH21" s="150"/>
      <c r="AI21" s="150"/>
      <c r="AJ21" s="27"/>
      <c r="AK21" s="151" t="s">
        <v>57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27"/>
      <c r="BE21" s="146" t="s">
        <v>58</v>
      </c>
      <c r="BF21" s="146"/>
      <c r="BG21" s="146"/>
      <c r="BH21" s="146"/>
      <c r="BI21" s="146"/>
      <c r="BJ21" s="146"/>
      <c r="BK21" s="146"/>
      <c r="BL21" s="146"/>
    </row>
    <row r="22" spans="1:79" ht="6.75" customHeight="1" x14ac:dyDescent="0.2"/>
    <row r="23" spans="1:79" ht="15.75" customHeight="1" x14ac:dyDescent="0.2">
      <c r="A23" s="98" t="s">
        <v>79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79" ht="27.75" customHeight="1" x14ac:dyDescent="0.2">
      <c r="A24" s="100" t="s">
        <v>3</v>
      </c>
      <c r="B24" s="100"/>
      <c r="C24" s="100"/>
      <c r="D24" s="100"/>
      <c r="E24" s="100"/>
      <c r="F24" s="100"/>
      <c r="G24" s="101" t="s">
        <v>38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79" ht="10.5" hidden="1" customHeight="1" x14ac:dyDescent="0.2">
      <c r="A25" s="53" t="s">
        <v>36</v>
      </c>
      <c r="B25" s="53"/>
      <c r="C25" s="53"/>
      <c r="D25" s="53"/>
      <c r="E25" s="53"/>
      <c r="F25" s="53"/>
      <c r="G25" s="104" t="s">
        <v>14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CA25" s="1" t="s">
        <v>49</v>
      </c>
    </row>
    <row r="26" spans="1:79" ht="15.75" customHeight="1" x14ac:dyDescent="0.2">
      <c r="A26" s="53">
        <v>1</v>
      </c>
      <c r="B26" s="53"/>
      <c r="C26" s="53"/>
      <c r="D26" s="53"/>
      <c r="E26" s="53"/>
      <c r="F26" s="53"/>
      <c r="G26" s="77" t="s">
        <v>80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  <c r="CA26" s="1" t="s">
        <v>47</v>
      </c>
    </row>
    <row r="27" spans="1:79" ht="15.75" customHeight="1" x14ac:dyDescent="0.2">
      <c r="A27" s="53">
        <v>2</v>
      </c>
      <c r="B27" s="53"/>
      <c r="C27" s="53"/>
      <c r="D27" s="53"/>
      <c r="E27" s="53"/>
      <c r="F27" s="53"/>
      <c r="G27" s="77" t="s">
        <v>81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5.75" customHeight="1" x14ac:dyDescent="0.2">
      <c r="A28" s="53">
        <v>3</v>
      </c>
      <c r="B28" s="53"/>
      <c r="C28" s="53"/>
      <c r="D28" s="53"/>
      <c r="E28" s="53"/>
      <c r="F28" s="53"/>
      <c r="G28" s="77" t="s">
        <v>82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5" customHeight="1" x14ac:dyDescent="0.2">
      <c r="A30" s="98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79" ht="31.5" customHeight="1" x14ac:dyDescent="0.2">
      <c r="A31" s="148" t="s">
        <v>125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.75" customHeight="1" x14ac:dyDescent="0.2">
      <c r="A33" s="98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79" ht="27.75" customHeight="1" x14ac:dyDescent="0.2">
      <c r="A34" s="100" t="s">
        <v>3</v>
      </c>
      <c r="B34" s="100"/>
      <c r="C34" s="100"/>
      <c r="D34" s="100"/>
      <c r="E34" s="100"/>
      <c r="F34" s="100"/>
      <c r="G34" s="101" t="s">
        <v>39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</row>
    <row r="35" spans="1:79" ht="10.5" hidden="1" customHeight="1" x14ac:dyDescent="0.2">
      <c r="A35" s="53" t="s">
        <v>13</v>
      </c>
      <c r="B35" s="53"/>
      <c r="C35" s="53"/>
      <c r="D35" s="53"/>
      <c r="E35" s="53"/>
      <c r="F35" s="53"/>
      <c r="G35" s="104" t="s">
        <v>14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  <c r="CA35" s="1" t="s">
        <v>50</v>
      </c>
    </row>
    <row r="36" spans="1:79" ht="15" customHeight="1" x14ac:dyDescent="0.2">
      <c r="A36" s="53">
        <v>1</v>
      </c>
      <c r="B36" s="53"/>
      <c r="C36" s="53"/>
      <c r="D36" s="53"/>
      <c r="E36" s="53"/>
      <c r="F36" s="53"/>
      <c r="G36" s="77" t="s">
        <v>83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  <c r="CA36" s="1" t="s">
        <v>48</v>
      </c>
    </row>
    <row r="38" spans="1:79" ht="15.75" customHeight="1" x14ac:dyDescent="0.2">
      <c r="A38" s="98" t="s">
        <v>73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15.75" customHeight="1" x14ac:dyDescent="0.2">
      <c r="A39" s="98" t="s">
        <v>74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15" customHeight="1" x14ac:dyDescent="0.2">
      <c r="A40" s="99" t="s">
        <v>136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</row>
    <row r="41" spans="1:79" ht="48" customHeight="1" x14ac:dyDescent="0.2">
      <c r="A41" s="84" t="s">
        <v>3</v>
      </c>
      <c r="B41" s="84"/>
      <c r="C41" s="84" t="s">
        <v>66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 t="s">
        <v>25</v>
      </c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 t="s">
        <v>44</v>
      </c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 t="s">
        <v>0</v>
      </c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79" ht="29.1" customHeigh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 t="s">
        <v>2</v>
      </c>
      <c r="AB42" s="84"/>
      <c r="AC42" s="84"/>
      <c r="AD42" s="84"/>
      <c r="AE42" s="84"/>
      <c r="AF42" s="84" t="s">
        <v>1</v>
      </c>
      <c r="AG42" s="84"/>
      <c r="AH42" s="84"/>
      <c r="AI42" s="84"/>
      <c r="AJ42" s="84"/>
      <c r="AK42" s="84" t="s">
        <v>26</v>
      </c>
      <c r="AL42" s="84"/>
      <c r="AM42" s="84"/>
      <c r="AN42" s="84"/>
      <c r="AO42" s="84"/>
      <c r="AP42" s="84" t="s">
        <v>2</v>
      </c>
      <c r="AQ42" s="84"/>
      <c r="AR42" s="84"/>
      <c r="AS42" s="84"/>
      <c r="AT42" s="84"/>
      <c r="AU42" s="84" t="s">
        <v>1</v>
      </c>
      <c r="AV42" s="84"/>
      <c r="AW42" s="84"/>
      <c r="AX42" s="84"/>
      <c r="AY42" s="84"/>
      <c r="AZ42" s="84" t="s">
        <v>26</v>
      </c>
      <c r="BA42" s="84"/>
      <c r="BB42" s="84"/>
      <c r="BC42" s="84"/>
      <c r="BD42" s="84" t="s">
        <v>2</v>
      </c>
      <c r="BE42" s="84"/>
      <c r="BF42" s="84"/>
      <c r="BG42" s="84"/>
      <c r="BH42" s="84"/>
      <c r="BI42" s="84" t="s">
        <v>1</v>
      </c>
      <c r="BJ42" s="84"/>
      <c r="BK42" s="84"/>
      <c r="BL42" s="84"/>
      <c r="BM42" s="84"/>
      <c r="BN42" s="84" t="s">
        <v>27</v>
      </c>
      <c r="BO42" s="84"/>
      <c r="BP42" s="84"/>
      <c r="BQ42" s="84"/>
    </row>
    <row r="43" spans="1:79" ht="15.95" customHeight="1" x14ac:dyDescent="0.2">
      <c r="A43" s="116">
        <v>1</v>
      </c>
      <c r="B43" s="116"/>
      <c r="C43" s="116">
        <v>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07">
        <v>3</v>
      </c>
      <c r="AB43" s="108"/>
      <c r="AC43" s="108"/>
      <c r="AD43" s="108"/>
      <c r="AE43" s="109"/>
      <c r="AF43" s="107">
        <v>4</v>
      </c>
      <c r="AG43" s="108"/>
      <c r="AH43" s="108"/>
      <c r="AI43" s="108"/>
      <c r="AJ43" s="109"/>
      <c r="AK43" s="107">
        <v>5</v>
      </c>
      <c r="AL43" s="108"/>
      <c r="AM43" s="108"/>
      <c r="AN43" s="108"/>
      <c r="AO43" s="109"/>
      <c r="AP43" s="107">
        <v>6</v>
      </c>
      <c r="AQ43" s="108"/>
      <c r="AR43" s="108"/>
      <c r="AS43" s="108"/>
      <c r="AT43" s="109"/>
      <c r="AU43" s="107">
        <v>7</v>
      </c>
      <c r="AV43" s="108"/>
      <c r="AW43" s="108"/>
      <c r="AX43" s="108"/>
      <c r="AY43" s="109"/>
      <c r="AZ43" s="107">
        <v>8</v>
      </c>
      <c r="BA43" s="108"/>
      <c r="BB43" s="108"/>
      <c r="BC43" s="109"/>
      <c r="BD43" s="107">
        <v>9</v>
      </c>
      <c r="BE43" s="108"/>
      <c r="BF43" s="108"/>
      <c r="BG43" s="108"/>
      <c r="BH43" s="109"/>
      <c r="BI43" s="116">
        <v>10</v>
      </c>
      <c r="BJ43" s="116"/>
      <c r="BK43" s="116"/>
      <c r="BL43" s="116"/>
      <c r="BM43" s="116"/>
      <c r="BN43" s="116">
        <v>11</v>
      </c>
      <c r="BO43" s="116"/>
      <c r="BP43" s="116"/>
      <c r="BQ43" s="116"/>
    </row>
    <row r="44" spans="1:79" ht="15.75" hidden="1" customHeight="1" x14ac:dyDescent="0.2">
      <c r="A44" s="53" t="s">
        <v>13</v>
      </c>
      <c r="B44" s="53"/>
      <c r="C44" s="136" t="s">
        <v>14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7"/>
      <c r="AA44" s="86" t="s">
        <v>10</v>
      </c>
      <c r="AB44" s="86"/>
      <c r="AC44" s="86"/>
      <c r="AD44" s="86"/>
      <c r="AE44" s="86"/>
      <c r="AF44" s="86" t="s">
        <v>9</v>
      </c>
      <c r="AG44" s="86"/>
      <c r="AH44" s="86"/>
      <c r="AI44" s="86"/>
      <c r="AJ44" s="86"/>
      <c r="AK44" s="47" t="s">
        <v>16</v>
      </c>
      <c r="AL44" s="47"/>
      <c r="AM44" s="47"/>
      <c r="AN44" s="47"/>
      <c r="AO44" s="47"/>
      <c r="AP44" s="86" t="s">
        <v>11</v>
      </c>
      <c r="AQ44" s="86"/>
      <c r="AR44" s="86"/>
      <c r="AS44" s="86"/>
      <c r="AT44" s="86"/>
      <c r="AU44" s="86" t="s">
        <v>12</v>
      </c>
      <c r="AV44" s="86"/>
      <c r="AW44" s="86"/>
      <c r="AX44" s="86"/>
      <c r="AY44" s="86"/>
      <c r="AZ44" s="47" t="s">
        <v>16</v>
      </c>
      <c r="BA44" s="47"/>
      <c r="BB44" s="47"/>
      <c r="BC44" s="47"/>
      <c r="BD44" s="110" t="s">
        <v>31</v>
      </c>
      <c r="BE44" s="110"/>
      <c r="BF44" s="110"/>
      <c r="BG44" s="110"/>
      <c r="BH44" s="110"/>
      <c r="BI44" s="110" t="s">
        <v>31</v>
      </c>
      <c r="BJ44" s="110"/>
      <c r="BK44" s="110"/>
      <c r="BL44" s="110"/>
      <c r="BM44" s="110"/>
      <c r="BN44" s="87" t="s">
        <v>16</v>
      </c>
      <c r="BO44" s="87"/>
      <c r="BP44" s="87"/>
      <c r="BQ44" s="87"/>
      <c r="CA44" s="1" t="s">
        <v>19</v>
      </c>
    </row>
    <row r="45" spans="1:79" ht="25.5" customHeight="1" x14ac:dyDescent="0.2">
      <c r="A45" s="75">
        <v>1</v>
      </c>
      <c r="B45" s="75"/>
      <c r="C45" s="76" t="s">
        <v>84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72">
        <v>3865384.92</v>
      </c>
      <c r="AB45" s="72"/>
      <c r="AC45" s="72"/>
      <c r="AD45" s="72"/>
      <c r="AE45" s="72"/>
      <c r="AF45" s="72">
        <v>78705</v>
      </c>
      <c r="AG45" s="72"/>
      <c r="AH45" s="72"/>
      <c r="AI45" s="72"/>
      <c r="AJ45" s="72"/>
      <c r="AK45" s="72">
        <f>AA45+AF45</f>
        <v>3944089.92</v>
      </c>
      <c r="AL45" s="72"/>
      <c r="AM45" s="72"/>
      <c r="AN45" s="72"/>
      <c r="AO45" s="72"/>
      <c r="AP45" s="72">
        <v>3828540.76</v>
      </c>
      <c r="AQ45" s="72"/>
      <c r="AR45" s="72"/>
      <c r="AS45" s="72"/>
      <c r="AT45" s="72"/>
      <c r="AU45" s="72">
        <v>78705</v>
      </c>
      <c r="AV45" s="72"/>
      <c r="AW45" s="72"/>
      <c r="AX45" s="72"/>
      <c r="AY45" s="72"/>
      <c r="AZ45" s="72">
        <f>AP45+AU45</f>
        <v>3907245.76</v>
      </c>
      <c r="BA45" s="72"/>
      <c r="BB45" s="72"/>
      <c r="BC45" s="72"/>
      <c r="BD45" s="72">
        <f>AP45-AA45</f>
        <v>-36844.160000000149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-36844.160000000149</v>
      </c>
      <c r="BO45" s="72"/>
      <c r="BP45" s="72"/>
      <c r="BQ45" s="72"/>
      <c r="CA45" s="1" t="s">
        <v>20</v>
      </c>
    </row>
    <row r="46" spans="1:79" ht="25.5" customHeight="1" x14ac:dyDescent="0.2">
      <c r="A46" s="75">
        <v>2</v>
      </c>
      <c r="B46" s="75"/>
      <c r="C46" s="76" t="s">
        <v>85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  <c r="AA46" s="72">
        <v>4744777.92</v>
      </c>
      <c r="AB46" s="72"/>
      <c r="AC46" s="72"/>
      <c r="AD46" s="72"/>
      <c r="AE46" s="72"/>
      <c r="AF46" s="72">
        <v>49962</v>
      </c>
      <c r="AG46" s="72"/>
      <c r="AH46" s="72"/>
      <c r="AI46" s="72"/>
      <c r="AJ46" s="72"/>
      <c r="AK46" s="72">
        <f>AA46+AF46</f>
        <v>4794739.92</v>
      </c>
      <c r="AL46" s="72"/>
      <c r="AM46" s="72"/>
      <c r="AN46" s="72"/>
      <c r="AO46" s="72"/>
      <c r="AP46" s="72">
        <v>4162388.33</v>
      </c>
      <c r="AQ46" s="72"/>
      <c r="AR46" s="72"/>
      <c r="AS46" s="72"/>
      <c r="AT46" s="72"/>
      <c r="AU46" s="72">
        <v>46770</v>
      </c>
      <c r="AV46" s="72"/>
      <c r="AW46" s="72"/>
      <c r="AX46" s="72"/>
      <c r="AY46" s="72"/>
      <c r="AZ46" s="72">
        <f>AP46+AU46</f>
        <v>4209158.33</v>
      </c>
      <c r="BA46" s="72"/>
      <c r="BB46" s="72"/>
      <c r="BC46" s="72"/>
      <c r="BD46" s="72">
        <f>AP46-AA46</f>
        <v>-582389.58999999985</v>
      </c>
      <c r="BE46" s="72"/>
      <c r="BF46" s="72"/>
      <c r="BG46" s="72"/>
      <c r="BH46" s="72"/>
      <c r="BI46" s="72">
        <f>AU46-AF46</f>
        <v>-3192</v>
      </c>
      <c r="BJ46" s="72"/>
      <c r="BK46" s="72"/>
      <c r="BL46" s="72"/>
      <c r="BM46" s="72"/>
      <c r="BN46" s="72">
        <f>BD46+BI46</f>
        <v>-585581.58999999985</v>
      </c>
      <c r="BO46" s="72"/>
      <c r="BP46" s="72"/>
      <c r="BQ46" s="72"/>
    </row>
    <row r="47" spans="1:79" s="40" customFormat="1" ht="15" customHeight="1" x14ac:dyDescent="0.2">
      <c r="A47" s="73"/>
      <c r="B47" s="73"/>
      <c r="C47" s="74" t="s">
        <v>86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70">
        <v>8610162.8399999999</v>
      </c>
      <c r="AB47" s="70"/>
      <c r="AC47" s="70"/>
      <c r="AD47" s="70"/>
      <c r="AE47" s="70"/>
      <c r="AF47" s="70">
        <v>128667</v>
      </c>
      <c r="AG47" s="70"/>
      <c r="AH47" s="70"/>
      <c r="AI47" s="70"/>
      <c r="AJ47" s="70"/>
      <c r="AK47" s="70">
        <f>AA47+AF47</f>
        <v>8738829.8399999999</v>
      </c>
      <c r="AL47" s="70"/>
      <c r="AM47" s="70"/>
      <c r="AN47" s="70"/>
      <c r="AO47" s="70"/>
      <c r="AP47" s="70">
        <f>SUM(AP45:AT46)</f>
        <v>7990929.0899999999</v>
      </c>
      <c r="AQ47" s="70"/>
      <c r="AR47" s="70"/>
      <c r="AS47" s="70"/>
      <c r="AT47" s="70"/>
      <c r="AU47" s="70">
        <f>SUM(AU45:AY46)</f>
        <v>125475</v>
      </c>
      <c r="AV47" s="70"/>
      <c r="AW47" s="70"/>
      <c r="AX47" s="70"/>
      <c r="AY47" s="70"/>
      <c r="AZ47" s="70">
        <f>AP47+AU47</f>
        <v>8116404.0899999999</v>
      </c>
      <c r="BA47" s="70"/>
      <c r="BB47" s="70"/>
      <c r="BC47" s="70"/>
      <c r="BD47" s="70">
        <f>AP47-AA47</f>
        <v>-619233.75</v>
      </c>
      <c r="BE47" s="70"/>
      <c r="BF47" s="70"/>
      <c r="BG47" s="70"/>
      <c r="BH47" s="70"/>
      <c r="BI47" s="70">
        <f>AU47-AF47</f>
        <v>-3192</v>
      </c>
      <c r="BJ47" s="70"/>
      <c r="BK47" s="70"/>
      <c r="BL47" s="70"/>
      <c r="BM47" s="70"/>
      <c r="BN47" s="71">
        <f>BD47+BI47</f>
        <v>-622425.75</v>
      </c>
      <c r="BO47" s="71"/>
      <c r="BP47" s="71"/>
      <c r="BQ47" s="71"/>
    </row>
    <row r="49" spans="1:79" ht="29.25" customHeight="1" x14ac:dyDescent="0.2">
      <c r="A49" s="98" t="s">
        <v>75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t="9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79" ht="15.75" customHeight="1" x14ac:dyDescent="0.2">
      <c r="A51" s="116" t="s">
        <v>3</v>
      </c>
      <c r="B51" s="116"/>
      <c r="C51" s="84" t="s">
        <v>60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79" ht="15.75" x14ac:dyDescent="0.2">
      <c r="A52" s="116">
        <v>1</v>
      </c>
      <c r="B52" s="116"/>
      <c r="C52" s="119">
        <v>2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</row>
    <row r="53" spans="1:79" hidden="1" x14ac:dyDescent="0.2">
      <c r="A53" s="117" t="s">
        <v>13</v>
      </c>
      <c r="B53" s="118"/>
      <c r="C53" s="120" t="s">
        <v>14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2"/>
      <c r="CA53" s="1" t="s">
        <v>69</v>
      </c>
    </row>
    <row r="55" spans="1:79" ht="15.75" customHeight="1" x14ac:dyDescent="0.2">
      <c r="A55" s="98" t="s">
        <v>42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</row>
    <row r="56" spans="1:79" ht="15" customHeight="1" x14ac:dyDescent="0.2">
      <c r="A56" s="99" t="s">
        <v>136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</row>
    <row r="57" spans="1:79" ht="28.5" customHeight="1" x14ac:dyDescent="0.2">
      <c r="A57" s="80" t="s">
        <v>3</v>
      </c>
      <c r="B57" s="81"/>
      <c r="C57" s="84" t="s">
        <v>28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 t="s">
        <v>25</v>
      </c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 t="s">
        <v>44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 t="s">
        <v>0</v>
      </c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2"/>
      <c r="BP57" s="2"/>
      <c r="BQ57" s="2"/>
    </row>
    <row r="58" spans="1:79" ht="29.1" customHeight="1" x14ac:dyDescent="0.2">
      <c r="A58" s="82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 t="s">
        <v>2</v>
      </c>
      <c r="T58" s="84"/>
      <c r="U58" s="84"/>
      <c r="V58" s="84"/>
      <c r="W58" s="84"/>
      <c r="X58" s="84" t="s">
        <v>1</v>
      </c>
      <c r="Y58" s="84"/>
      <c r="Z58" s="84"/>
      <c r="AA58" s="84"/>
      <c r="AB58" s="84"/>
      <c r="AC58" s="84" t="s">
        <v>26</v>
      </c>
      <c r="AD58" s="84"/>
      <c r="AE58" s="84"/>
      <c r="AF58" s="84"/>
      <c r="AG58" s="84"/>
      <c r="AH58" s="84"/>
      <c r="AI58" s="84" t="s">
        <v>2</v>
      </c>
      <c r="AJ58" s="84"/>
      <c r="AK58" s="84"/>
      <c r="AL58" s="84"/>
      <c r="AM58" s="84"/>
      <c r="AN58" s="84" t="s">
        <v>1</v>
      </c>
      <c r="AO58" s="84"/>
      <c r="AP58" s="84"/>
      <c r="AQ58" s="84"/>
      <c r="AR58" s="84"/>
      <c r="AS58" s="84" t="s">
        <v>26</v>
      </c>
      <c r="AT58" s="84"/>
      <c r="AU58" s="84"/>
      <c r="AV58" s="84"/>
      <c r="AW58" s="84"/>
      <c r="AX58" s="84"/>
      <c r="AY58" s="92" t="s">
        <v>2</v>
      </c>
      <c r="AZ58" s="93"/>
      <c r="BA58" s="93"/>
      <c r="BB58" s="93"/>
      <c r="BC58" s="94"/>
      <c r="BD58" s="92" t="s">
        <v>1</v>
      </c>
      <c r="BE58" s="93"/>
      <c r="BF58" s="93"/>
      <c r="BG58" s="93"/>
      <c r="BH58" s="94"/>
      <c r="BI58" s="84" t="s">
        <v>26</v>
      </c>
      <c r="BJ58" s="84"/>
      <c r="BK58" s="84"/>
      <c r="BL58" s="84"/>
      <c r="BM58" s="84"/>
      <c r="BN58" s="84"/>
      <c r="BO58" s="2"/>
      <c r="BP58" s="2"/>
      <c r="BQ58" s="2"/>
    </row>
    <row r="59" spans="1:79" ht="15.95" customHeight="1" x14ac:dyDescent="0.25">
      <c r="A59" s="84">
        <v>1</v>
      </c>
      <c r="B59" s="84"/>
      <c r="C59" s="84">
        <v>2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>
        <v>3</v>
      </c>
      <c r="T59" s="84"/>
      <c r="U59" s="84"/>
      <c r="V59" s="84"/>
      <c r="W59" s="84"/>
      <c r="X59" s="84">
        <v>4</v>
      </c>
      <c r="Y59" s="84"/>
      <c r="Z59" s="84"/>
      <c r="AA59" s="84"/>
      <c r="AB59" s="84"/>
      <c r="AC59" s="84">
        <v>5</v>
      </c>
      <c r="AD59" s="84"/>
      <c r="AE59" s="84"/>
      <c r="AF59" s="84"/>
      <c r="AG59" s="84"/>
      <c r="AH59" s="84"/>
      <c r="AI59" s="84">
        <v>6</v>
      </c>
      <c r="AJ59" s="84"/>
      <c r="AK59" s="84"/>
      <c r="AL59" s="84"/>
      <c r="AM59" s="84"/>
      <c r="AN59" s="84">
        <v>7</v>
      </c>
      <c r="AO59" s="84"/>
      <c r="AP59" s="84"/>
      <c r="AQ59" s="84"/>
      <c r="AR59" s="84"/>
      <c r="AS59" s="84">
        <v>8</v>
      </c>
      <c r="AT59" s="84"/>
      <c r="AU59" s="84"/>
      <c r="AV59" s="84"/>
      <c r="AW59" s="84"/>
      <c r="AX59" s="84"/>
      <c r="AY59" s="84">
        <v>9</v>
      </c>
      <c r="AZ59" s="84"/>
      <c r="BA59" s="84"/>
      <c r="BB59" s="84"/>
      <c r="BC59" s="84"/>
      <c r="BD59" s="84">
        <v>10</v>
      </c>
      <c r="BE59" s="84"/>
      <c r="BF59" s="84"/>
      <c r="BG59" s="84"/>
      <c r="BH59" s="84"/>
      <c r="BI59" s="92">
        <v>11</v>
      </c>
      <c r="BJ59" s="93"/>
      <c r="BK59" s="93"/>
      <c r="BL59" s="93"/>
      <c r="BM59" s="93"/>
      <c r="BN59" s="94"/>
      <c r="BO59" s="6"/>
      <c r="BP59" s="6"/>
      <c r="BQ59" s="6"/>
    </row>
    <row r="60" spans="1:79" ht="18" hidden="1" customHeight="1" x14ac:dyDescent="0.2">
      <c r="A60" s="53" t="s">
        <v>13</v>
      </c>
      <c r="B60" s="53"/>
      <c r="C60" s="85" t="s">
        <v>14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 t="s">
        <v>10</v>
      </c>
      <c r="T60" s="86"/>
      <c r="U60" s="86"/>
      <c r="V60" s="86"/>
      <c r="W60" s="86"/>
      <c r="X60" s="86" t="s">
        <v>9</v>
      </c>
      <c r="Y60" s="86"/>
      <c r="Z60" s="86"/>
      <c r="AA60" s="86"/>
      <c r="AB60" s="86"/>
      <c r="AC60" s="47" t="s">
        <v>16</v>
      </c>
      <c r="AD60" s="87"/>
      <c r="AE60" s="87"/>
      <c r="AF60" s="87"/>
      <c r="AG60" s="87"/>
      <c r="AH60" s="87"/>
      <c r="AI60" s="86" t="s">
        <v>11</v>
      </c>
      <c r="AJ60" s="86"/>
      <c r="AK60" s="86"/>
      <c r="AL60" s="86"/>
      <c r="AM60" s="86"/>
      <c r="AN60" s="86" t="s">
        <v>12</v>
      </c>
      <c r="AO60" s="86"/>
      <c r="AP60" s="86"/>
      <c r="AQ60" s="86"/>
      <c r="AR60" s="86"/>
      <c r="AS60" s="47" t="s">
        <v>16</v>
      </c>
      <c r="AT60" s="87"/>
      <c r="AU60" s="87"/>
      <c r="AV60" s="87"/>
      <c r="AW60" s="87"/>
      <c r="AX60" s="87"/>
      <c r="AY60" s="95" t="s">
        <v>17</v>
      </c>
      <c r="AZ60" s="96"/>
      <c r="BA60" s="96"/>
      <c r="BB60" s="96"/>
      <c r="BC60" s="97"/>
      <c r="BD60" s="95" t="s">
        <v>17</v>
      </c>
      <c r="BE60" s="96"/>
      <c r="BF60" s="96"/>
      <c r="BG60" s="96"/>
      <c r="BH60" s="97"/>
      <c r="BI60" s="87" t="s">
        <v>16</v>
      </c>
      <c r="BJ60" s="87"/>
      <c r="BK60" s="87"/>
      <c r="BL60" s="87"/>
      <c r="BM60" s="87"/>
      <c r="BN60" s="87"/>
      <c r="BO60" s="7"/>
      <c r="BP60" s="7"/>
      <c r="BQ60" s="7"/>
      <c r="CA60" s="1" t="s">
        <v>21</v>
      </c>
    </row>
    <row r="61" spans="1:79" ht="38.25" customHeight="1" x14ac:dyDescent="0.2">
      <c r="A61" s="53">
        <v>1</v>
      </c>
      <c r="B61" s="53"/>
      <c r="C61" s="88" t="s">
        <v>87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0"/>
      <c r="S61" s="52">
        <v>8610162.8399999999</v>
      </c>
      <c r="T61" s="52"/>
      <c r="U61" s="52"/>
      <c r="V61" s="52"/>
      <c r="W61" s="52"/>
      <c r="X61" s="52">
        <v>128667</v>
      </c>
      <c r="Y61" s="52"/>
      <c r="Z61" s="52"/>
      <c r="AA61" s="52"/>
      <c r="AB61" s="52"/>
      <c r="AC61" s="52">
        <f>S61+X61</f>
        <v>8738829.8399999999</v>
      </c>
      <c r="AD61" s="52"/>
      <c r="AE61" s="52"/>
      <c r="AF61" s="52"/>
      <c r="AG61" s="52"/>
      <c r="AH61" s="52"/>
      <c r="AI61" s="52">
        <v>7990929.0899999999</v>
      </c>
      <c r="AJ61" s="52"/>
      <c r="AK61" s="52"/>
      <c r="AL61" s="52"/>
      <c r="AM61" s="52"/>
      <c r="AN61" s="52">
        <v>125475</v>
      </c>
      <c r="AO61" s="52"/>
      <c r="AP61" s="52"/>
      <c r="AQ61" s="52"/>
      <c r="AR61" s="52"/>
      <c r="AS61" s="52">
        <f>AI61+AN61</f>
        <v>8116404.0899999999</v>
      </c>
      <c r="AT61" s="52"/>
      <c r="AU61" s="52"/>
      <c r="AV61" s="52"/>
      <c r="AW61" s="52"/>
      <c r="AX61" s="52"/>
      <c r="AY61" s="52">
        <f>AI61-S61</f>
        <v>-619233.75</v>
      </c>
      <c r="AZ61" s="52"/>
      <c r="BA61" s="52"/>
      <c r="BB61" s="52"/>
      <c r="BC61" s="52"/>
      <c r="BD61" s="91">
        <f>AN61-X61</f>
        <v>-3192</v>
      </c>
      <c r="BE61" s="91"/>
      <c r="BF61" s="91"/>
      <c r="BG61" s="91"/>
      <c r="BH61" s="91"/>
      <c r="BI61" s="91">
        <f>AY61+BD61</f>
        <v>-622425.75</v>
      </c>
      <c r="BJ61" s="91"/>
      <c r="BK61" s="91"/>
      <c r="BL61" s="91"/>
      <c r="BM61" s="91"/>
      <c r="BN61" s="91"/>
      <c r="BO61" s="8"/>
      <c r="BP61" s="8"/>
      <c r="BQ61" s="8"/>
      <c r="CA61" s="1" t="s">
        <v>22</v>
      </c>
    </row>
    <row r="62" spans="1:79" s="40" customFormat="1" ht="15" customHeight="1" x14ac:dyDescent="0.2">
      <c r="A62" s="59"/>
      <c r="B62" s="59"/>
      <c r="C62" s="67" t="s">
        <v>88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58">
        <v>8610162.8399999999</v>
      </c>
      <c r="T62" s="58"/>
      <c r="U62" s="58"/>
      <c r="V62" s="58"/>
      <c r="W62" s="58"/>
      <c r="X62" s="58">
        <v>128667</v>
      </c>
      <c r="Y62" s="58"/>
      <c r="Z62" s="58"/>
      <c r="AA62" s="58"/>
      <c r="AB62" s="58"/>
      <c r="AC62" s="58">
        <f>S62+X62</f>
        <v>8738829.8399999999</v>
      </c>
      <c r="AD62" s="58"/>
      <c r="AE62" s="58"/>
      <c r="AF62" s="58"/>
      <c r="AG62" s="58"/>
      <c r="AH62" s="58"/>
      <c r="AI62" s="58">
        <v>7990929.0899999999</v>
      </c>
      <c r="AJ62" s="58"/>
      <c r="AK62" s="58"/>
      <c r="AL62" s="58"/>
      <c r="AM62" s="58"/>
      <c r="AN62" s="58">
        <v>125475</v>
      </c>
      <c r="AO62" s="58"/>
      <c r="AP62" s="58"/>
      <c r="AQ62" s="58"/>
      <c r="AR62" s="58"/>
      <c r="AS62" s="58">
        <f>AI62+AN62</f>
        <v>8116404.0899999999</v>
      </c>
      <c r="AT62" s="58"/>
      <c r="AU62" s="58"/>
      <c r="AV62" s="58"/>
      <c r="AW62" s="58"/>
      <c r="AX62" s="58"/>
      <c r="AY62" s="58">
        <f>AI62-S62</f>
        <v>-619233.75</v>
      </c>
      <c r="AZ62" s="58"/>
      <c r="BA62" s="58"/>
      <c r="BB62" s="58"/>
      <c r="BC62" s="58"/>
      <c r="BD62" s="66">
        <f>AN62-X62</f>
        <v>-3192</v>
      </c>
      <c r="BE62" s="66"/>
      <c r="BF62" s="66"/>
      <c r="BG62" s="66"/>
      <c r="BH62" s="66"/>
      <c r="BI62" s="66">
        <f>AY62+BD62</f>
        <v>-622425.75</v>
      </c>
      <c r="BJ62" s="66"/>
      <c r="BK62" s="66"/>
      <c r="BL62" s="66"/>
      <c r="BM62" s="66"/>
      <c r="BN62" s="66"/>
      <c r="BO62" s="41"/>
      <c r="BP62" s="41"/>
      <c r="BQ62" s="41"/>
    </row>
    <row r="64" spans="1:79" ht="15.75" customHeight="1" x14ac:dyDescent="0.2">
      <c r="A64" s="98" t="s">
        <v>43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</row>
    <row r="65" spans="1:79" ht="15.75" customHeight="1" x14ac:dyDescent="0.2">
      <c r="A65" s="98" t="s">
        <v>61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</row>
    <row r="66" spans="1:79" ht="8.25" customHeight="1" x14ac:dyDescent="0.2"/>
    <row r="67" spans="1:79" ht="45" customHeight="1" x14ac:dyDescent="0.2">
      <c r="A67" s="80" t="s">
        <v>3</v>
      </c>
      <c r="B67" s="81"/>
      <c r="C67" s="80" t="s">
        <v>6</v>
      </c>
      <c r="D67" s="111"/>
      <c r="E67" s="111"/>
      <c r="F67" s="111"/>
      <c r="G67" s="111"/>
      <c r="H67" s="111"/>
      <c r="I67" s="81"/>
      <c r="J67" s="80" t="s">
        <v>5</v>
      </c>
      <c r="K67" s="111"/>
      <c r="L67" s="111"/>
      <c r="M67" s="111"/>
      <c r="N67" s="81"/>
      <c r="O67" s="80" t="s">
        <v>4</v>
      </c>
      <c r="P67" s="111"/>
      <c r="Q67" s="111"/>
      <c r="R67" s="111"/>
      <c r="S67" s="111"/>
      <c r="T67" s="111"/>
      <c r="U67" s="111"/>
      <c r="V67" s="111"/>
      <c r="W67" s="111"/>
      <c r="X67" s="81"/>
      <c r="Y67" s="84" t="s">
        <v>25</v>
      </c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 t="s">
        <v>45</v>
      </c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140" t="s">
        <v>0</v>
      </c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82"/>
      <c r="B68" s="83"/>
      <c r="C68" s="82"/>
      <c r="D68" s="112"/>
      <c r="E68" s="112"/>
      <c r="F68" s="112"/>
      <c r="G68" s="112"/>
      <c r="H68" s="112"/>
      <c r="I68" s="83"/>
      <c r="J68" s="82"/>
      <c r="K68" s="112"/>
      <c r="L68" s="112"/>
      <c r="M68" s="112"/>
      <c r="N68" s="83"/>
      <c r="O68" s="82"/>
      <c r="P68" s="112"/>
      <c r="Q68" s="112"/>
      <c r="R68" s="112"/>
      <c r="S68" s="112"/>
      <c r="T68" s="112"/>
      <c r="U68" s="112"/>
      <c r="V68" s="112"/>
      <c r="W68" s="112"/>
      <c r="X68" s="83"/>
      <c r="Y68" s="92" t="s">
        <v>2</v>
      </c>
      <c r="Z68" s="93"/>
      <c r="AA68" s="93"/>
      <c r="AB68" s="93"/>
      <c r="AC68" s="94"/>
      <c r="AD68" s="92" t="s">
        <v>1</v>
      </c>
      <c r="AE68" s="93"/>
      <c r="AF68" s="93"/>
      <c r="AG68" s="93"/>
      <c r="AH68" s="94"/>
      <c r="AI68" s="84" t="s">
        <v>26</v>
      </c>
      <c r="AJ68" s="84"/>
      <c r="AK68" s="84"/>
      <c r="AL68" s="84"/>
      <c r="AM68" s="84"/>
      <c r="AN68" s="84" t="s">
        <v>2</v>
      </c>
      <c r="AO68" s="84"/>
      <c r="AP68" s="84"/>
      <c r="AQ68" s="84"/>
      <c r="AR68" s="84"/>
      <c r="AS68" s="84" t="s">
        <v>1</v>
      </c>
      <c r="AT68" s="84"/>
      <c r="AU68" s="84"/>
      <c r="AV68" s="84"/>
      <c r="AW68" s="84"/>
      <c r="AX68" s="84" t="s">
        <v>26</v>
      </c>
      <c r="AY68" s="84"/>
      <c r="AZ68" s="84"/>
      <c r="BA68" s="84"/>
      <c r="BB68" s="84"/>
      <c r="BC68" s="84" t="s">
        <v>2</v>
      </c>
      <c r="BD68" s="84"/>
      <c r="BE68" s="84"/>
      <c r="BF68" s="84"/>
      <c r="BG68" s="84"/>
      <c r="BH68" s="84" t="s">
        <v>1</v>
      </c>
      <c r="BI68" s="84"/>
      <c r="BJ68" s="84"/>
      <c r="BK68" s="84"/>
      <c r="BL68" s="84"/>
      <c r="BM68" s="84" t="s">
        <v>26</v>
      </c>
      <c r="BN68" s="84"/>
      <c r="BO68" s="84"/>
      <c r="BP68" s="84"/>
      <c r="BQ68" s="8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84">
        <v>1</v>
      </c>
      <c r="B69" s="84"/>
      <c r="C69" s="84">
        <v>2</v>
      </c>
      <c r="D69" s="84"/>
      <c r="E69" s="84"/>
      <c r="F69" s="84"/>
      <c r="G69" s="84"/>
      <c r="H69" s="84"/>
      <c r="I69" s="84"/>
      <c r="J69" s="84">
        <v>3</v>
      </c>
      <c r="K69" s="84"/>
      <c r="L69" s="84"/>
      <c r="M69" s="84"/>
      <c r="N69" s="84"/>
      <c r="O69" s="84">
        <v>4</v>
      </c>
      <c r="P69" s="84"/>
      <c r="Q69" s="84"/>
      <c r="R69" s="84"/>
      <c r="S69" s="84"/>
      <c r="T69" s="84"/>
      <c r="U69" s="84"/>
      <c r="V69" s="84"/>
      <c r="W69" s="84"/>
      <c r="X69" s="84"/>
      <c r="Y69" s="84">
        <v>5</v>
      </c>
      <c r="Z69" s="84"/>
      <c r="AA69" s="84"/>
      <c r="AB69" s="84"/>
      <c r="AC69" s="84"/>
      <c r="AD69" s="84">
        <v>6</v>
      </c>
      <c r="AE69" s="84"/>
      <c r="AF69" s="84"/>
      <c r="AG69" s="84"/>
      <c r="AH69" s="84"/>
      <c r="AI69" s="84">
        <v>7</v>
      </c>
      <c r="AJ69" s="84"/>
      <c r="AK69" s="84"/>
      <c r="AL69" s="84"/>
      <c r="AM69" s="84"/>
      <c r="AN69" s="92">
        <v>8</v>
      </c>
      <c r="AO69" s="93"/>
      <c r="AP69" s="93"/>
      <c r="AQ69" s="93"/>
      <c r="AR69" s="94"/>
      <c r="AS69" s="92">
        <v>9</v>
      </c>
      <c r="AT69" s="93"/>
      <c r="AU69" s="93"/>
      <c r="AV69" s="93"/>
      <c r="AW69" s="94"/>
      <c r="AX69" s="92">
        <v>10</v>
      </c>
      <c r="AY69" s="93"/>
      <c r="AZ69" s="93"/>
      <c r="BA69" s="93"/>
      <c r="BB69" s="94"/>
      <c r="BC69" s="92">
        <v>11</v>
      </c>
      <c r="BD69" s="93"/>
      <c r="BE69" s="93"/>
      <c r="BF69" s="93"/>
      <c r="BG69" s="94"/>
      <c r="BH69" s="92">
        <v>12</v>
      </c>
      <c r="BI69" s="93"/>
      <c r="BJ69" s="93"/>
      <c r="BK69" s="93"/>
      <c r="BL69" s="94"/>
      <c r="BM69" s="92">
        <v>13</v>
      </c>
      <c r="BN69" s="93"/>
      <c r="BO69" s="93"/>
      <c r="BP69" s="93"/>
      <c r="BQ69" s="9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53" t="s">
        <v>36</v>
      </c>
      <c r="B70" s="53"/>
      <c r="C70" s="104" t="s">
        <v>14</v>
      </c>
      <c r="D70" s="105"/>
      <c r="E70" s="105"/>
      <c r="F70" s="105"/>
      <c r="G70" s="105"/>
      <c r="H70" s="105"/>
      <c r="I70" s="106"/>
      <c r="J70" s="53" t="s">
        <v>15</v>
      </c>
      <c r="K70" s="53"/>
      <c r="L70" s="53"/>
      <c r="M70" s="53"/>
      <c r="N70" s="53"/>
      <c r="O70" s="85" t="s">
        <v>37</v>
      </c>
      <c r="P70" s="85"/>
      <c r="Q70" s="85"/>
      <c r="R70" s="85"/>
      <c r="S70" s="85"/>
      <c r="T70" s="85"/>
      <c r="U70" s="85"/>
      <c r="V70" s="85"/>
      <c r="W70" s="85"/>
      <c r="X70" s="104"/>
      <c r="Y70" s="86" t="s">
        <v>10</v>
      </c>
      <c r="Z70" s="86"/>
      <c r="AA70" s="86"/>
      <c r="AB70" s="86"/>
      <c r="AC70" s="86"/>
      <c r="AD70" s="86" t="s">
        <v>29</v>
      </c>
      <c r="AE70" s="86"/>
      <c r="AF70" s="86"/>
      <c r="AG70" s="86"/>
      <c r="AH70" s="86"/>
      <c r="AI70" s="86" t="s">
        <v>77</v>
      </c>
      <c r="AJ70" s="86"/>
      <c r="AK70" s="86"/>
      <c r="AL70" s="86"/>
      <c r="AM70" s="86"/>
      <c r="AN70" s="86" t="s">
        <v>30</v>
      </c>
      <c r="AO70" s="86"/>
      <c r="AP70" s="86"/>
      <c r="AQ70" s="86"/>
      <c r="AR70" s="86"/>
      <c r="AS70" s="86" t="s">
        <v>11</v>
      </c>
      <c r="AT70" s="86"/>
      <c r="AU70" s="86"/>
      <c r="AV70" s="86"/>
      <c r="AW70" s="86"/>
      <c r="AX70" s="86" t="s">
        <v>78</v>
      </c>
      <c r="AY70" s="86"/>
      <c r="AZ70" s="86"/>
      <c r="BA70" s="86"/>
      <c r="BB70" s="86"/>
      <c r="BC70" s="86" t="s">
        <v>32</v>
      </c>
      <c r="BD70" s="86"/>
      <c r="BE70" s="86"/>
      <c r="BF70" s="86"/>
      <c r="BG70" s="86"/>
      <c r="BH70" s="86" t="s">
        <v>32</v>
      </c>
      <c r="BI70" s="86"/>
      <c r="BJ70" s="86"/>
      <c r="BK70" s="86"/>
      <c r="BL70" s="86"/>
      <c r="BM70" s="135" t="s">
        <v>16</v>
      </c>
      <c r="BN70" s="135"/>
      <c r="BO70" s="135"/>
      <c r="BP70" s="135"/>
      <c r="BQ70" s="135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.75" x14ac:dyDescent="0.2">
      <c r="A71" s="59">
        <v>0</v>
      </c>
      <c r="B71" s="59"/>
      <c r="C71" s="63" t="s">
        <v>89</v>
      </c>
      <c r="D71" s="63"/>
      <c r="E71" s="63"/>
      <c r="F71" s="63"/>
      <c r="G71" s="63"/>
      <c r="H71" s="63"/>
      <c r="I71" s="63"/>
      <c r="J71" s="63" t="s">
        <v>90</v>
      </c>
      <c r="K71" s="63"/>
      <c r="L71" s="63"/>
      <c r="M71" s="63"/>
      <c r="N71" s="63"/>
      <c r="O71" s="63" t="s">
        <v>90</v>
      </c>
      <c r="P71" s="63"/>
      <c r="Q71" s="63"/>
      <c r="R71" s="63"/>
      <c r="S71" s="63"/>
      <c r="T71" s="63"/>
      <c r="U71" s="63"/>
      <c r="V71" s="63"/>
      <c r="W71" s="63"/>
      <c r="X71" s="63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38.25" customHeight="1" x14ac:dyDescent="0.2">
      <c r="A72" s="53">
        <v>0</v>
      </c>
      <c r="B72" s="53"/>
      <c r="C72" s="54" t="s">
        <v>91</v>
      </c>
      <c r="D72" s="64"/>
      <c r="E72" s="64"/>
      <c r="F72" s="64"/>
      <c r="G72" s="64"/>
      <c r="H72" s="64"/>
      <c r="I72" s="65"/>
      <c r="J72" s="57" t="s">
        <v>92</v>
      </c>
      <c r="K72" s="57"/>
      <c r="L72" s="57"/>
      <c r="M72" s="57"/>
      <c r="N72" s="57"/>
      <c r="O72" s="57" t="s">
        <v>93</v>
      </c>
      <c r="P72" s="57"/>
      <c r="Q72" s="57"/>
      <c r="R72" s="57"/>
      <c r="S72" s="57"/>
      <c r="T72" s="57"/>
      <c r="U72" s="57"/>
      <c r="V72" s="57"/>
      <c r="W72" s="57"/>
      <c r="X72" s="57"/>
      <c r="Y72" s="52">
        <v>2</v>
      </c>
      <c r="Z72" s="52"/>
      <c r="AA72" s="52"/>
      <c r="AB72" s="52"/>
      <c r="AC72" s="52"/>
      <c r="AD72" s="52">
        <v>0</v>
      </c>
      <c r="AE72" s="52"/>
      <c r="AF72" s="52"/>
      <c r="AG72" s="52"/>
      <c r="AH72" s="52"/>
      <c r="AI72" s="52">
        <v>2</v>
      </c>
      <c r="AJ72" s="52"/>
      <c r="AK72" s="52"/>
      <c r="AL72" s="52"/>
      <c r="AM72" s="52"/>
      <c r="AN72" s="52">
        <v>2</v>
      </c>
      <c r="AO72" s="52"/>
      <c r="AP72" s="52"/>
      <c r="AQ72" s="52"/>
      <c r="AR72" s="52"/>
      <c r="AS72" s="52">
        <v>0</v>
      </c>
      <c r="AT72" s="52"/>
      <c r="AU72" s="52"/>
      <c r="AV72" s="52"/>
      <c r="AW72" s="52"/>
      <c r="AX72" s="52">
        <v>2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0</v>
      </c>
      <c r="BI72" s="52"/>
      <c r="BJ72" s="52"/>
      <c r="BK72" s="52"/>
      <c r="BL72" s="52"/>
      <c r="BM72" s="52">
        <v>0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53">
        <v>0</v>
      </c>
      <c r="B73" s="53"/>
      <c r="C73" s="54" t="s">
        <v>94</v>
      </c>
      <c r="D73" s="55"/>
      <c r="E73" s="55"/>
      <c r="F73" s="55"/>
      <c r="G73" s="55"/>
      <c r="H73" s="55"/>
      <c r="I73" s="56"/>
      <c r="J73" s="57" t="s">
        <v>92</v>
      </c>
      <c r="K73" s="57"/>
      <c r="L73" s="57"/>
      <c r="M73" s="57"/>
      <c r="N73" s="57"/>
      <c r="O73" s="54" t="s">
        <v>95</v>
      </c>
      <c r="P73" s="64"/>
      <c r="Q73" s="64"/>
      <c r="R73" s="64"/>
      <c r="S73" s="64"/>
      <c r="T73" s="64"/>
      <c r="U73" s="64"/>
      <c r="V73" s="64"/>
      <c r="W73" s="64"/>
      <c r="X73" s="65"/>
      <c r="Y73" s="52">
        <v>24.5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24.5</v>
      </c>
      <c r="AJ73" s="52"/>
      <c r="AK73" s="52"/>
      <c r="AL73" s="52"/>
      <c r="AM73" s="52"/>
      <c r="AN73" s="52">
        <v>24.5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24.5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0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53">
        <v>0</v>
      </c>
      <c r="B74" s="53"/>
      <c r="C74" s="54" t="s">
        <v>96</v>
      </c>
      <c r="D74" s="55"/>
      <c r="E74" s="55"/>
      <c r="F74" s="55"/>
      <c r="G74" s="55"/>
      <c r="H74" s="55"/>
      <c r="I74" s="56"/>
      <c r="J74" s="57" t="s">
        <v>92</v>
      </c>
      <c r="K74" s="57"/>
      <c r="L74" s="57"/>
      <c r="M74" s="57"/>
      <c r="N74" s="57"/>
      <c r="O74" s="54" t="s">
        <v>95</v>
      </c>
      <c r="P74" s="55"/>
      <c r="Q74" s="55"/>
      <c r="R74" s="55"/>
      <c r="S74" s="55"/>
      <c r="T74" s="55"/>
      <c r="U74" s="55"/>
      <c r="V74" s="55"/>
      <c r="W74" s="55"/>
      <c r="X74" s="56"/>
      <c r="Y74" s="52">
        <v>32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32</v>
      </c>
      <c r="AJ74" s="52"/>
      <c r="AK74" s="52"/>
      <c r="AL74" s="52"/>
      <c r="AM74" s="52"/>
      <c r="AN74" s="52">
        <v>32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32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53">
        <v>0</v>
      </c>
      <c r="B75" s="53"/>
      <c r="C75" s="54" t="s">
        <v>97</v>
      </c>
      <c r="D75" s="55"/>
      <c r="E75" s="55"/>
      <c r="F75" s="55"/>
      <c r="G75" s="55"/>
      <c r="H75" s="55"/>
      <c r="I75" s="56"/>
      <c r="J75" s="57" t="s">
        <v>92</v>
      </c>
      <c r="K75" s="57"/>
      <c r="L75" s="57"/>
      <c r="M75" s="57"/>
      <c r="N75" s="57"/>
      <c r="O75" s="54" t="s">
        <v>98</v>
      </c>
      <c r="P75" s="55"/>
      <c r="Q75" s="55"/>
      <c r="R75" s="55"/>
      <c r="S75" s="55"/>
      <c r="T75" s="55"/>
      <c r="U75" s="55"/>
      <c r="V75" s="55"/>
      <c r="W75" s="55"/>
      <c r="X75" s="56"/>
      <c r="Y75" s="52">
        <v>19</v>
      </c>
      <c r="Z75" s="52"/>
      <c r="AA75" s="52"/>
      <c r="AB75" s="52"/>
      <c r="AC75" s="52"/>
      <c r="AD75" s="52">
        <v>0</v>
      </c>
      <c r="AE75" s="52"/>
      <c r="AF75" s="52"/>
      <c r="AG75" s="52"/>
      <c r="AH75" s="52"/>
      <c r="AI75" s="52">
        <v>19</v>
      </c>
      <c r="AJ75" s="52"/>
      <c r="AK75" s="52"/>
      <c r="AL75" s="52"/>
      <c r="AM75" s="52"/>
      <c r="AN75" s="52">
        <v>19</v>
      </c>
      <c r="AO75" s="52"/>
      <c r="AP75" s="52"/>
      <c r="AQ75" s="52"/>
      <c r="AR75" s="52"/>
      <c r="AS75" s="52">
        <v>0</v>
      </c>
      <c r="AT75" s="52"/>
      <c r="AU75" s="52"/>
      <c r="AV75" s="52"/>
      <c r="AW75" s="52"/>
      <c r="AX75" s="52">
        <v>19</v>
      </c>
      <c r="AY75" s="52"/>
      <c r="AZ75" s="52"/>
      <c r="BA75" s="52"/>
      <c r="BB75" s="52"/>
      <c r="BC75" s="52">
        <f>AN75-Y75</f>
        <v>0</v>
      </c>
      <c r="BD75" s="52"/>
      <c r="BE75" s="52"/>
      <c r="BF75" s="52"/>
      <c r="BG75" s="52"/>
      <c r="BH75" s="52">
        <f>AS75-AD75</f>
        <v>0</v>
      </c>
      <c r="BI75" s="52"/>
      <c r="BJ75" s="52"/>
      <c r="BK75" s="52"/>
      <c r="BL75" s="52"/>
      <c r="BM75" s="52">
        <v>0</v>
      </c>
      <c r="BN75" s="52"/>
      <c r="BO75" s="52"/>
      <c r="BP75" s="52"/>
      <c r="BQ75" s="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53">
        <v>0</v>
      </c>
      <c r="B76" s="53"/>
      <c r="C76" s="54" t="s">
        <v>99</v>
      </c>
      <c r="D76" s="55"/>
      <c r="E76" s="55"/>
      <c r="F76" s="55"/>
      <c r="G76" s="55"/>
      <c r="H76" s="55"/>
      <c r="I76" s="56"/>
      <c r="J76" s="57" t="s">
        <v>92</v>
      </c>
      <c r="K76" s="57"/>
      <c r="L76" s="57"/>
      <c r="M76" s="57"/>
      <c r="N76" s="57"/>
      <c r="O76" s="54" t="s">
        <v>95</v>
      </c>
      <c r="P76" s="55"/>
      <c r="Q76" s="55"/>
      <c r="R76" s="55"/>
      <c r="S76" s="55"/>
      <c r="T76" s="55"/>
      <c r="U76" s="55"/>
      <c r="V76" s="55"/>
      <c r="W76" s="55"/>
      <c r="X76" s="56"/>
      <c r="Y76" s="52">
        <v>32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32</v>
      </c>
      <c r="AJ76" s="52"/>
      <c r="AK76" s="52"/>
      <c r="AL76" s="52"/>
      <c r="AM76" s="52"/>
      <c r="AN76" s="52">
        <v>32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32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59">
        <v>0</v>
      </c>
      <c r="B77" s="59"/>
      <c r="C77" s="60" t="s">
        <v>100</v>
      </c>
      <c r="D77" s="61"/>
      <c r="E77" s="61"/>
      <c r="F77" s="61"/>
      <c r="G77" s="61"/>
      <c r="H77" s="61"/>
      <c r="I77" s="62"/>
      <c r="J77" s="63" t="s">
        <v>90</v>
      </c>
      <c r="K77" s="63"/>
      <c r="L77" s="63"/>
      <c r="M77" s="63"/>
      <c r="N77" s="63"/>
      <c r="O77" s="60" t="s">
        <v>90</v>
      </c>
      <c r="P77" s="61"/>
      <c r="Q77" s="61"/>
      <c r="R77" s="61"/>
      <c r="S77" s="61"/>
      <c r="T77" s="61"/>
      <c r="U77" s="61"/>
      <c r="V77" s="61"/>
      <c r="W77" s="61"/>
      <c r="X77" s="62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76.5" customHeight="1" x14ac:dyDescent="0.2">
      <c r="A78" s="53">
        <v>0</v>
      </c>
      <c r="B78" s="53"/>
      <c r="C78" s="54" t="s">
        <v>101</v>
      </c>
      <c r="D78" s="55"/>
      <c r="E78" s="55"/>
      <c r="F78" s="55"/>
      <c r="G78" s="55"/>
      <c r="H78" s="55"/>
      <c r="I78" s="56"/>
      <c r="J78" s="57" t="s">
        <v>102</v>
      </c>
      <c r="K78" s="57"/>
      <c r="L78" s="57"/>
      <c r="M78" s="57"/>
      <c r="N78" s="57"/>
      <c r="O78" s="54" t="s">
        <v>95</v>
      </c>
      <c r="P78" s="55"/>
      <c r="Q78" s="55"/>
      <c r="R78" s="55"/>
      <c r="S78" s="55"/>
      <c r="T78" s="55"/>
      <c r="U78" s="55"/>
      <c r="V78" s="55"/>
      <c r="W78" s="55"/>
      <c r="X78" s="56"/>
      <c r="Y78" s="52">
        <v>80</v>
      </c>
      <c r="Z78" s="52"/>
      <c r="AA78" s="52"/>
      <c r="AB78" s="52"/>
      <c r="AC78" s="52"/>
      <c r="AD78" s="52">
        <v>0</v>
      </c>
      <c r="AE78" s="52"/>
      <c r="AF78" s="52"/>
      <c r="AG78" s="52"/>
      <c r="AH78" s="52"/>
      <c r="AI78" s="52">
        <v>80</v>
      </c>
      <c r="AJ78" s="52"/>
      <c r="AK78" s="52"/>
      <c r="AL78" s="52"/>
      <c r="AM78" s="52"/>
      <c r="AN78" s="52">
        <v>80</v>
      </c>
      <c r="AO78" s="52"/>
      <c r="AP78" s="52"/>
      <c r="AQ78" s="52"/>
      <c r="AR78" s="52"/>
      <c r="AS78" s="52">
        <v>0</v>
      </c>
      <c r="AT78" s="52"/>
      <c r="AU78" s="52"/>
      <c r="AV78" s="52"/>
      <c r="AW78" s="52"/>
      <c r="AX78" s="52">
        <v>80</v>
      </c>
      <c r="AY78" s="52"/>
      <c r="AZ78" s="52"/>
      <c r="BA78" s="52"/>
      <c r="BB78" s="52"/>
      <c r="BC78" s="52">
        <f t="shared" ref="BC78:BC84" si="0">AN78-Y78</f>
        <v>0</v>
      </c>
      <c r="BD78" s="52"/>
      <c r="BE78" s="52"/>
      <c r="BF78" s="52"/>
      <c r="BG78" s="52"/>
      <c r="BH78" s="52">
        <f t="shared" ref="BH78:BH84" si="1">AS78-AD78</f>
        <v>0</v>
      </c>
      <c r="BI78" s="52"/>
      <c r="BJ78" s="52"/>
      <c r="BK78" s="52"/>
      <c r="BL78" s="52"/>
      <c r="BM78" s="52">
        <v>0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 x14ac:dyDescent="0.2">
      <c r="A79" s="53">
        <v>0</v>
      </c>
      <c r="B79" s="53"/>
      <c r="C79" s="54" t="s">
        <v>103</v>
      </c>
      <c r="D79" s="55"/>
      <c r="E79" s="55"/>
      <c r="F79" s="55"/>
      <c r="G79" s="55"/>
      <c r="H79" s="55"/>
      <c r="I79" s="56"/>
      <c r="J79" s="57" t="s">
        <v>102</v>
      </c>
      <c r="K79" s="57"/>
      <c r="L79" s="57"/>
      <c r="M79" s="57"/>
      <c r="N79" s="57"/>
      <c r="O79" s="54" t="s">
        <v>95</v>
      </c>
      <c r="P79" s="55"/>
      <c r="Q79" s="55"/>
      <c r="R79" s="55"/>
      <c r="S79" s="55"/>
      <c r="T79" s="55"/>
      <c r="U79" s="55"/>
      <c r="V79" s="55"/>
      <c r="W79" s="55"/>
      <c r="X79" s="56"/>
      <c r="Y79" s="52">
        <v>125</v>
      </c>
      <c r="Z79" s="52"/>
      <c r="AA79" s="52"/>
      <c r="AB79" s="52"/>
      <c r="AC79" s="52"/>
      <c r="AD79" s="52">
        <v>0</v>
      </c>
      <c r="AE79" s="52"/>
      <c r="AF79" s="52"/>
      <c r="AG79" s="52"/>
      <c r="AH79" s="52"/>
      <c r="AI79" s="52">
        <v>125</v>
      </c>
      <c r="AJ79" s="52"/>
      <c r="AK79" s="52"/>
      <c r="AL79" s="52"/>
      <c r="AM79" s="52"/>
      <c r="AN79" s="52">
        <v>125</v>
      </c>
      <c r="AO79" s="52"/>
      <c r="AP79" s="52"/>
      <c r="AQ79" s="52"/>
      <c r="AR79" s="52"/>
      <c r="AS79" s="52">
        <v>0</v>
      </c>
      <c r="AT79" s="52"/>
      <c r="AU79" s="52"/>
      <c r="AV79" s="52"/>
      <c r="AW79" s="52"/>
      <c r="AX79" s="52">
        <v>125</v>
      </c>
      <c r="AY79" s="52"/>
      <c r="AZ79" s="52"/>
      <c r="BA79" s="52"/>
      <c r="BB79" s="52"/>
      <c r="BC79" s="52">
        <f t="shared" si="0"/>
        <v>0</v>
      </c>
      <c r="BD79" s="52"/>
      <c r="BE79" s="52"/>
      <c r="BF79" s="52"/>
      <c r="BG79" s="52"/>
      <c r="BH79" s="52">
        <f t="shared" si="1"/>
        <v>0</v>
      </c>
      <c r="BI79" s="52"/>
      <c r="BJ79" s="52"/>
      <c r="BK79" s="52"/>
      <c r="BL79" s="52"/>
      <c r="BM79" s="52">
        <v>0</v>
      </c>
      <c r="BN79" s="52"/>
      <c r="BO79" s="52"/>
      <c r="BP79" s="52"/>
      <c r="BQ79" s="5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1" customHeight="1" x14ac:dyDescent="0.2">
      <c r="A80" s="53">
        <v>0</v>
      </c>
      <c r="B80" s="53"/>
      <c r="C80" s="54" t="s">
        <v>104</v>
      </c>
      <c r="D80" s="55"/>
      <c r="E80" s="55"/>
      <c r="F80" s="55"/>
      <c r="G80" s="55"/>
      <c r="H80" s="55"/>
      <c r="I80" s="56"/>
      <c r="J80" s="57" t="s">
        <v>102</v>
      </c>
      <c r="K80" s="57"/>
      <c r="L80" s="57"/>
      <c r="M80" s="57"/>
      <c r="N80" s="57"/>
      <c r="O80" s="54" t="s">
        <v>95</v>
      </c>
      <c r="P80" s="55"/>
      <c r="Q80" s="55"/>
      <c r="R80" s="55"/>
      <c r="S80" s="55"/>
      <c r="T80" s="55"/>
      <c r="U80" s="55"/>
      <c r="V80" s="55"/>
      <c r="W80" s="55"/>
      <c r="X80" s="56"/>
      <c r="Y80" s="52">
        <v>95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95</v>
      </c>
      <c r="AJ80" s="52"/>
      <c r="AK80" s="52"/>
      <c r="AL80" s="52"/>
      <c r="AM80" s="52"/>
      <c r="AN80" s="52">
        <v>95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95</v>
      </c>
      <c r="AY80" s="52"/>
      <c r="AZ80" s="52"/>
      <c r="BA80" s="52"/>
      <c r="BB80" s="52"/>
      <c r="BC80" s="52">
        <f t="shared" si="0"/>
        <v>0</v>
      </c>
      <c r="BD80" s="52"/>
      <c r="BE80" s="52"/>
      <c r="BF80" s="52"/>
      <c r="BG80" s="52"/>
      <c r="BH80" s="52">
        <f t="shared" si="1"/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51" customHeight="1" x14ac:dyDescent="0.2">
      <c r="A81" s="53">
        <v>0</v>
      </c>
      <c r="B81" s="53"/>
      <c r="C81" s="54" t="s">
        <v>105</v>
      </c>
      <c r="D81" s="55"/>
      <c r="E81" s="55"/>
      <c r="F81" s="55"/>
      <c r="G81" s="55"/>
      <c r="H81" s="55"/>
      <c r="I81" s="56"/>
      <c r="J81" s="57" t="s">
        <v>102</v>
      </c>
      <c r="K81" s="57"/>
      <c r="L81" s="57"/>
      <c r="M81" s="57"/>
      <c r="N81" s="57"/>
      <c r="O81" s="54" t="s">
        <v>95</v>
      </c>
      <c r="P81" s="55"/>
      <c r="Q81" s="55"/>
      <c r="R81" s="55"/>
      <c r="S81" s="55"/>
      <c r="T81" s="55"/>
      <c r="U81" s="55"/>
      <c r="V81" s="55"/>
      <c r="W81" s="55"/>
      <c r="X81" s="56"/>
      <c r="Y81" s="52">
        <v>5</v>
      </c>
      <c r="Z81" s="52"/>
      <c r="AA81" s="52"/>
      <c r="AB81" s="52"/>
      <c r="AC81" s="52"/>
      <c r="AD81" s="52">
        <v>0</v>
      </c>
      <c r="AE81" s="52"/>
      <c r="AF81" s="52"/>
      <c r="AG81" s="52"/>
      <c r="AH81" s="52"/>
      <c r="AI81" s="52">
        <v>5</v>
      </c>
      <c r="AJ81" s="52"/>
      <c r="AK81" s="52"/>
      <c r="AL81" s="52"/>
      <c r="AM81" s="52"/>
      <c r="AN81" s="52">
        <v>5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5</v>
      </c>
      <c r="AY81" s="52"/>
      <c r="AZ81" s="52"/>
      <c r="BA81" s="52"/>
      <c r="BB81" s="52"/>
      <c r="BC81" s="52">
        <f t="shared" si="0"/>
        <v>0</v>
      </c>
      <c r="BD81" s="52"/>
      <c r="BE81" s="52"/>
      <c r="BF81" s="52"/>
      <c r="BG81" s="52"/>
      <c r="BH81" s="52">
        <f t="shared" si="1"/>
        <v>0</v>
      </c>
      <c r="BI81" s="52"/>
      <c r="BJ81" s="52"/>
      <c r="BK81" s="52"/>
      <c r="BL81" s="52"/>
      <c r="BM81" s="52">
        <v>0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53">
        <v>0</v>
      </c>
      <c r="B82" s="53"/>
      <c r="C82" s="54" t="s">
        <v>106</v>
      </c>
      <c r="D82" s="55"/>
      <c r="E82" s="55"/>
      <c r="F82" s="55"/>
      <c r="G82" s="55"/>
      <c r="H82" s="55"/>
      <c r="I82" s="56"/>
      <c r="J82" s="57" t="s">
        <v>107</v>
      </c>
      <c r="K82" s="57"/>
      <c r="L82" s="57"/>
      <c r="M82" s="57"/>
      <c r="N82" s="57"/>
      <c r="O82" s="54" t="s">
        <v>95</v>
      </c>
      <c r="P82" s="55"/>
      <c r="Q82" s="55"/>
      <c r="R82" s="55"/>
      <c r="S82" s="55"/>
      <c r="T82" s="55"/>
      <c r="U82" s="55"/>
      <c r="V82" s="55"/>
      <c r="W82" s="55"/>
      <c r="X82" s="56"/>
      <c r="Y82" s="52">
        <v>2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2</v>
      </c>
      <c r="AJ82" s="52"/>
      <c r="AK82" s="52"/>
      <c r="AL82" s="52"/>
      <c r="AM82" s="52"/>
      <c r="AN82" s="52">
        <v>2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2</v>
      </c>
      <c r="AY82" s="52"/>
      <c r="AZ82" s="52"/>
      <c r="BA82" s="52"/>
      <c r="BB82" s="52"/>
      <c r="BC82" s="52">
        <f t="shared" si="0"/>
        <v>0</v>
      </c>
      <c r="BD82" s="52"/>
      <c r="BE82" s="52"/>
      <c r="BF82" s="52"/>
      <c r="BG82" s="52"/>
      <c r="BH82" s="52">
        <f t="shared" si="1"/>
        <v>0</v>
      </c>
      <c r="BI82" s="52"/>
      <c r="BJ82" s="52"/>
      <c r="BK82" s="52"/>
      <c r="BL82" s="52"/>
      <c r="BM82" s="52">
        <v>0</v>
      </c>
      <c r="BN82" s="52"/>
      <c r="BO82" s="52"/>
      <c r="BP82" s="52"/>
      <c r="BQ82" s="5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51" customHeight="1" x14ac:dyDescent="0.2">
      <c r="A83" s="53">
        <v>0</v>
      </c>
      <c r="B83" s="53"/>
      <c r="C83" s="54" t="s">
        <v>108</v>
      </c>
      <c r="D83" s="55"/>
      <c r="E83" s="55"/>
      <c r="F83" s="55"/>
      <c r="G83" s="55"/>
      <c r="H83" s="55"/>
      <c r="I83" s="56"/>
      <c r="J83" s="57" t="s">
        <v>102</v>
      </c>
      <c r="K83" s="57"/>
      <c r="L83" s="57"/>
      <c r="M83" s="57"/>
      <c r="N83" s="57"/>
      <c r="O83" s="54" t="s">
        <v>95</v>
      </c>
      <c r="P83" s="55"/>
      <c r="Q83" s="55"/>
      <c r="R83" s="55"/>
      <c r="S83" s="55"/>
      <c r="T83" s="55"/>
      <c r="U83" s="55"/>
      <c r="V83" s="55"/>
      <c r="W83" s="55"/>
      <c r="X83" s="56"/>
      <c r="Y83" s="52">
        <v>77</v>
      </c>
      <c r="Z83" s="52"/>
      <c r="AA83" s="52"/>
      <c r="AB83" s="52"/>
      <c r="AC83" s="52"/>
      <c r="AD83" s="52">
        <v>0</v>
      </c>
      <c r="AE83" s="52"/>
      <c r="AF83" s="52"/>
      <c r="AG83" s="52"/>
      <c r="AH83" s="52"/>
      <c r="AI83" s="52">
        <v>77</v>
      </c>
      <c r="AJ83" s="52"/>
      <c r="AK83" s="52"/>
      <c r="AL83" s="52"/>
      <c r="AM83" s="52"/>
      <c r="AN83" s="52">
        <v>77</v>
      </c>
      <c r="AO83" s="52"/>
      <c r="AP83" s="52"/>
      <c r="AQ83" s="52"/>
      <c r="AR83" s="52"/>
      <c r="AS83" s="52">
        <v>0</v>
      </c>
      <c r="AT83" s="52"/>
      <c r="AU83" s="52"/>
      <c r="AV83" s="52"/>
      <c r="AW83" s="52"/>
      <c r="AX83" s="52">
        <v>77</v>
      </c>
      <c r="AY83" s="52"/>
      <c r="AZ83" s="52"/>
      <c r="BA83" s="52"/>
      <c r="BB83" s="52"/>
      <c r="BC83" s="52">
        <f t="shared" si="0"/>
        <v>0</v>
      </c>
      <c r="BD83" s="52"/>
      <c r="BE83" s="52"/>
      <c r="BF83" s="52"/>
      <c r="BG83" s="52"/>
      <c r="BH83" s="52">
        <f t="shared" si="1"/>
        <v>0</v>
      </c>
      <c r="BI83" s="52"/>
      <c r="BJ83" s="52"/>
      <c r="BK83" s="52"/>
      <c r="BL83" s="52"/>
      <c r="BM83" s="52">
        <v>0</v>
      </c>
      <c r="BN83" s="52"/>
      <c r="BO83" s="52"/>
      <c r="BP83" s="52"/>
      <c r="BQ83" s="5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53">
        <v>0</v>
      </c>
      <c r="B84" s="53"/>
      <c r="C84" s="54" t="s">
        <v>109</v>
      </c>
      <c r="D84" s="55"/>
      <c r="E84" s="55"/>
      <c r="F84" s="55"/>
      <c r="G84" s="55"/>
      <c r="H84" s="55"/>
      <c r="I84" s="56"/>
      <c r="J84" s="57"/>
      <c r="K84" s="57"/>
      <c r="L84" s="57"/>
      <c r="M84" s="57"/>
      <c r="N84" s="57"/>
      <c r="O84" s="54" t="s">
        <v>95</v>
      </c>
      <c r="P84" s="55"/>
      <c r="Q84" s="55"/>
      <c r="R84" s="55"/>
      <c r="S84" s="55"/>
      <c r="T84" s="55"/>
      <c r="U84" s="55"/>
      <c r="V84" s="55"/>
      <c r="W84" s="55"/>
      <c r="X84" s="56"/>
      <c r="Y84" s="52">
        <v>2</v>
      </c>
      <c r="Z84" s="52"/>
      <c r="AA84" s="52"/>
      <c r="AB84" s="52"/>
      <c r="AC84" s="52"/>
      <c r="AD84" s="52">
        <v>0</v>
      </c>
      <c r="AE84" s="52"/>
      <c r="AF84" s="52"/>
      <c r="AG84" s="52"/>
      <c r="AH84" s="52"/>
      <c r="AI84" s="52">
        <v>2</v>
      </c>
      <c r="AJ84" s="52"/>
      <c r="AK84" s="52"/>
      <c r="AL84" s="52"/>
      <c r="AM84" s="52"/>
      <c r="AN84" s="52">
        <v>2</v>
      </c>
      <c r="AO84" s="52"/>
      <c r="AP84" s="52"/>
      <c r="AQ84" s="52"/>
      <c r="AR84" s="52"/>
      <c r="AS84" s="52">
        <v>0</v>
      </c>
      <c r="AT84" s="52"/>
      <c r="AU84" s="52"/>
      <c r="AV84" s="52"/>
      <c r="AW84" s="52"/>
      <c r="AX84" s="52">
        <v>2</v>
      </c>
      <c r="AY84" s="52"/>
      <c r="AZ84" s="52"/>
      <c r="BA84" s="52"/>
      <c r="BB84" s="52"/>
      <c r="BC84" s="52">
        <f t="shared" si="0"/>
        <v>0</v>
      </c>
      <c r="BD84" s="52"/>
      <c r="BE84" s="52"/>
      <c r="BF84" s="52"/>
      <c r="BG84" s="52"/>
      <c r="BH84" s="52">
        <f t="shared" si="1"/>
        <v>0</v>
      </c>
      <c r="BI84" s="52"/>
      <c r="BJ84" s="52"/>
      <c r="BK84" s="52"/>
      <c r="BL84" s="52"/>
      <c r="BM84" s="52">
        <v>0</v>
      </c>
      <c r="BN84" s="52"/>
      <c r="BO84" s="52"/>
      <c r="BP84" s="52"/>
      <c r="BQ84" s="5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40" customFormat="1" ht="15.75" x14ac:dyDescent="0.2">
      <c r="A85" s="59">
        <v>0</v>
      </c>
      <c r="B85" s="59"/>
      <c r="C85" s="60" t="s">
        <v>110</v>
      </c>
      <c r="D85" s="61"/>
      <c r="E85" s="61"/>
      <c r="F85" s="61"/>
      <c r="G85" s="61"/>
      <c r="H85" s="61"/>
      <c r="I85" s="62"/>
      <c r="J85" s="63" t="s">
        <v>90</v>
      </c>
      <c r="K85" s="63"/>
      <c r="L85" s="63"/>
      <c r="M85" s="63"/>
      <c r="N85" s="63"/>
      <c r="O85" s="60" t="s">
        <v>90</v>
      </c>
      <c r="P85" s="61"/>
      <c r="Q85" s="61"/>
      <c r="R85" s="61"/>
      <c r="S85" s="61"/>
      <c r="T85" s="61"/>
      <c r="U85" s="61"/>
      <c r="V85" s="61"/>
      <c r="W85" s="61"/>
      <c r="X85" s="62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8" ht="63.75" customHeight="1" x14ac:dyDescent="0.2">
      <c r="A86" s="53">
        <v>0</v>
      </c>
      <c r="B86" s="53"/>
      <c r="C86" s="54" t="s">
        <v>111</v>
      </c>
      <c r="D86" s="55"/>
      <c r="E86" s="55"/>
      <c r="F86" s="55"/>
      <c r="G86" s="55"/>
      <c r="H86" s="55"/>
      <c r="I86" s="56"/>
      <c r="J86" s="57" t="s">
        <v>112</v>
      </c>
      <c r="K86" s="57"/>
      <c r="L86" s="57"/>
      <c r="M86" s="57"/>
      <c r="N86" s="57"/>
      <c r="O86" s="54" t="s">
        <v>95</v>
      </c>
      <c r="P86" s="55"/>
      <c r="Q86" s="55"/>
      <c r="R86" s="55"/>
      <c r="S86" s="55"/>
      <c r="T86" s="55"/>
      <c r="U86" s="55"/>
      <c r="V86" s="55"/>
      <c r="W86" s="55"/>
      <c r="X86" s="56"/>
      <c r="Y86" s="52">
        <v>37958.22</v>
      </c>
      <c r="Z86" s="52"/>
      <c r="AA86" s="52"/>
      <c r="AB86" s="52"/>
      <c r="AC86" s="52"/>
      <c r="AD86" s="52">
        <v>399.7</v>
      </c>
      <c r="AE86" s="52"/>
      <c r="AF86" s="52"/>
      <c r="AG86" s="52"/>
      <c r="AH86" s="52"/>
      <c r="AI86" s="52">
        <v>38357.919999999998</v>
      </c>
      <c r="AJ86" s="52"/>
      <c r="AK86" s="52"/>
      <c r="AL86" s="52"/>
      <c r="AM86" s="52"/>
      <c r="AN86" s="52">
        <v>37958.22</v>
      </c>
      <c r="AO86" s="52"/>
      <c r="AP86" s="52"/>
      <c r="AQ86" s="52"/>
      <c r="AR86" s="52"/>
      <c r="AS86" s="52">
        <v>399.7</v>
      </c>
      <c r="AT86" s="52"/>
      <c r="AU86" s="52"/>
      <c r="AV86" s="52"/>
      <c r="AW86" s="52"/>
      <c r="AX86" s="52">
        <v>38357.919999999998</v>
      </c>
      <c r="AY86" s="52"/>
      <c r="AZ86" s="52"/>
      <c r="BA86" s="52"/>
      <c r="BB86" s="52"/>
      <c r="BC86" s="52">
        <f t="shared" ref="BC86:BC92" si="2">AN86-Y86</f>
        <v>0</v>
      </c>
      <c r="BD86" s="52"/>
      <c r="BE86" s="52"/>
      <c r="BF86" s="52"/>
      <c r="BG86" s="52"/>
      <c r="BH86" s="52">
        <f t="shared" ref="BH86:BH92" si="3">AS86-AD86</f>
        <v>0</v>
      </c>
      <c r="BI86" s="52"/>
      <c r="BJ86" s="52"/>
      <c r="BK86" s="52"/>
      <c r="BL86" s="52"/>
      <c r="BM86" s="52">
        <v>0</v>
      </c>
      <c r="BN86" s="52"/>
      <c r="BO86" s="52"/>
      <c r="BP86" s="52"/>
      <c r="BQ86" s="52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63.75" customHeight="1" x14ac:dyDescent="0.2">
      <c r="A87" s="53">
        <v>0</v>
      </c>
      <c r="B87" s="53"/>
      <c r="C87" s="54" t="s">
        <v>113</v>
      </c>
      <c r="D87" s="55"/>
      <c r="E87" s="55"/>
      <c r="F87" s="55"/>
      <c r="G87" s="55"/>
      <c r="H87" s="55"/>
      <c r="I87" s="56"/>
      <c r="J87" s="57" t="s">
        <v>102</v>
      </c>
      <c r="K87" s="57"/>
      <c r="L87" s="57"/>
      <c r="M87" s="57"/>
      <c r="N87" s="57"/>
      <c r="O87" s="54" t="s">
        <v>95</v>
      </c>
      <c r="P87" s="55"/>
      <c r="Q87" s="55"/>
      <c r="R87" s="55"/>
      <c r="S87" s="55"/>
      <c r="T87" s="55"/>
      <c r="U87" s="55"/>
      <c r="V87" s="55"/>
      <c r="W87" s="55"/>
      <c r="X87" s="56"/>
      <c r="Y87" s="52">
        <v>11</v>
      </c>
      <c r="Z87" s="52"/>
      <c r="AA87" s="52"/>
      <c r="AB87" s="52"/>
      <c r="AC87" s="52"/>
      <c r="AD87" s="52">
        <v>0</v>
      </c>
      <c r="AE87" s="52"/>
      <c r="AF87" s="52"/>
      <c r="AG87" s="52"/>
      <c r="AH87" s="52"/>
      <c r="AI87" s="52">
        <v>11</v>
      </c>
      <c r="AJ87" s="52"/>
      <c r="AK87" s="52"/>
      <c r="AL87" s="52"/>
      <c r="AM87" s="52"/>
      <c r="AN87" s="52">
        <v>11</v>
      </c>
      <c r="AO87" s="52"/>
      <c r="AP87" s="52"/>
      <c r="AQ87" s="52"/>
      <c r="AR87" s="52"/>
      <c r="AS87" s="52">
        <v>0</v>
      </c>
      <c r="AT87" s="52"/>
      <c r="AU87" s="52"/>
      <c r="AV87" s="52"/>
      <c r="AW87" s="52"/>
      <c r="AX87" s="52">
        <v>11</v>
      </c>
      <c r="AY87" s="52"/>
      <c r="AZ87" s="52"/>
      <c r="BA87" s="52"/>
      <c r="BB87" s="52"/>
      <c r="BC87" s="52">
        <f t="shared" si="2"/>
        <v>0</v>
      </c>
      <c r="BD87" s="52"/>
      <c r="BE87" s="52"/>
      <c r="BF87" s="52"/>
      <c r="BG87" s="52"/>
      <c r="BH87" s="52">
        <f t="shared" si="3"/>
        <v>0</v>
      </c>
      <c r="BI87" s="52"/>
      <c r="BJ87" s="52"/>
      <c r="BK87" s="52"/>
      <c r="BL87" s="52"/>
      <c r="BM87" s="52">
        <v>0</v>
      </c>
      <c r="BN87" s="52"/>
      <c r="BO87" s="52"/>
      <c r="BP87" s="52"/>
      <c r="BQ87" s="5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 x14ac:dyDescent="0.2">
      <c r="A88" s="53">
        <v>0</v>
      </c>
      <c r="B88" s="53"/>
      <c r="C88" s="54" t="s">
        <v>114</v>
      </c>
      <c r="D88" s="55"/>
      <c r="E88" s="55"/>
      <c r="F88" s="55"/>
      <c r="G88" s="55"/>
      <c r="H88" s="55"/>
      <c r="I88" s="56"/>
      <c r="J88" s="57" t="s">
        <v>102</v>
      </c>
      <c r="K88" s="57"/>
      <c r="L88" s="57"/>
      <c r="M88" s="57"/>
      <c r="N88" s="57"/>
      <c r="O88" s="54" t="s">
        <v>95</v>
      </c>
      <c r="P88" s="55"/>
      <c r="Q88" s="55"/>
      <c r="R88" s="55"/>
      <c r="S88" s="55"/>
      <c r="T88" s="55"/>
      <c r="U88" s="55"/>
      <c r="V88" s="55"/>
      <c r="W88" s="55"/>
      <c r="X88" s="56"/>
      <c r="Y88" s="52">
        <v>63</v>
      </c>
      <c r="Z88" s="52"/>
      <c r="AA88" s="52"/>
      <c r="AB88" s="52"/>
      <c r="AC88" s="52"/>
      <c r="AD88" s="52">
        <v>0</v>
      </c>
      <c r="AE88" s="52"/>
      <c r="AF88" s="52"/>
      <c r="AG88" s="52"/>
      <c r="AH88" s="52"/>
      <c r="AI88" s="52">
        <v>63</v>
      </c>
      <c r="AJ88" s="52"/>
      <c r="AK88" s="52"/>
      <c r="AL88" s="52"/>
      <c r="AM88" s="52"/>
      <c r="AN88" s="52">
        <v>63</v>
      </c>
      <c r="AO88" s="52"/>
      <c r="AP88" s="52"/>
      <c r="AQ88" s="52"/>
      <c r="AR88" s="52"/>
      <c r="AS88" s="52">
        <v>0</v>
      </c>
      <c r="AT88" s="52"/>
      <c r="AU88" s="52"/>
      <c r="AV88" s="52"/>
      <c r="AW88" s="52"/>
      <c r="AX88" s="52">
        <v>63</v>
      </c>
      <c r="AY88" s="52"/>
      <c r="AZ88" s="52"/>
      <c r="BA88" s="52"/>
      <c r="BB88" s="52"/>
      <c r="BC88" s="52">
        <f t="shared" si="2"/>
        <v>0</v>
      </c>
      <c r="BD88" s="52"/>
      <c r="BE88" s="52"/>
      <c r="BF88" s="52"/>
      <c r="BG88" s="52"/>
      <c r="BH88" s="52">
        <f t="shared" si="3"/>
        <v>0</v>
      </c>
      <c r="BI88" s="52"/>
      <c r="BJ88" s="52"/>
      <c r="BK88" s="52"/>
      <c r="BL88" s="52"/>
      <c r="BM88" s="52">
        <v>0</v>
      </c>
      <c r="BN88" s="52"/>
      <c r="BO88" s="52"/>
      <c r="BP88" s="52"/>
      <c r="BQ88" s="52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 x14ac:dyDescent="0.2">
      <c r="A89" s="53">
        <v>0</v>
      </c>
      <c r="B89" s="53"/>
      <c r="C89" s="54" t="s">
        <v>115</v>
      </c>
      <c r="D89" s="55"/>
      <c r="E89" s="55"/>
      <c r="F89" s="55"/>
      <c r="G89" s="55"/>
      <c r="H89" s="55"/>
      <c r="I89" s="56"/>
      <c r="J89" s="57" t="s">
        <v>102</v>
      </c>
      <c r="K89" s="57"/>
      <c r="L89" s="57"/>
      <c r="M89" s="57"/>
      <c r="N89" s="57"/>
      <c r="O89" s="54" t="s">
        <v>95</v>
      </c>
      <c r="P89" s="55"/>
      <c r="Q89" s="55"/>
      <c r="R89" s="55"/>
      <c r="S89" s="55"/>
      <c r="T89" s="55"/>
      <c r="U89" s="55"/>
      <c r="V89" s="55"/>
      <c r="W89" s="55"/>
      <c r="X89" s="56"/>
      <c r="Y89" s="52">
        <v>28</v>
      </c>
      <c r="Z89" s="52"/>
      <c r="AA89" s="52"/>
      <c r="AB89" s="52"/>
      <c r="AC89" s="52"/>
      <c r="AD89" s="52">
        <v>0</v>
      </c>
      <c r="AE89" s="52"/>
      <c r="AF89" s="52"/>
      <c r="AG89" s="52"/>
      <c r="AH89" s="52"/>
      <c r="AI89" s="52">
        <v>28</v>
      </c>
      <c r="AJ89" s="52"/>
      <c r="AK89" s="52"/>
      <c r="AL89" s="52"/>
      <c r="AM89" s="52"/>
      <c r="AN89" s="52">
        <v>28</v>
      </c>
      <c r="AO89" s="52"/>
      <c r="AP89" s="52"/>
      <c r="AQ89" s="52"/>
      <c r="AR89" s="52"/>
      <c r="AS89" s="52">
        <v>0</v>
      </c>
      <c r="AT89" s="52"/>
      <c r="AU89" s="52"/>
      <c r="AV89" s="52"/>
      <c r="AW89" s="52"/>
      <c r="AX89" s="52">
        <v>28</v>
      </c>
      <c r="AY89" s="52"/>
      <c r="AZ89" s="52"/>
      <c r="BA89" s="52"/>
      <c r="BB89" s="52"/>
      <c r="BC89" s="52">
        <f t="shared" si="2"/>
        <v>0</v>
      </c>
      <c r="BD89" s="52"/>
      <c r="BE89" s="52"/>
      <c r="BF89" s="52"/>
      <c r="BG89" s="52"/>
      <c r="BH89" s="52">
        <f t="shared" si="3"/>
        <v>0</v>
      </c>
      <c r="BI89" s="52"/>
      <c r="BJ89" s="52"/>
      <c r="BK89" s="52"/>
      <c r="BL89" s="52"/>
      <c r="BM89" s="52">
        <v>0</v>
      </c>
      <c r="BN89" s="52"/>
      <c r="BO89" s="52"/>
      <c r="BP89" s="52"/>
      <c r="BQ89" s="52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51" customHeight="1" x14ac:dyDescent="0.2">
      <c r="A90" s="53">
        <v>0</v>
      </c>
      <c r="B90" s="53"/>
      <c r="C90" s="54" t="s">
        <v>116</v>
      </c>
      <c r="D90" s="55"/>
      <c r="E90" s="55"/>
      <c r="F90" s="55"/>
      <c r="G90" s="55"/>
      <c r="H90" s="55"/>
      <c r="I90" s="56"/>
      <c r="J90" s="57" t="s">
        <v>112</v>
      </c>
      <c r="K90" s="57"/>
      <c r="L90" s="57"/>
      <c r="M90" s="57"/>
      <c r="N90" s="57"/>
      <c r="O90" s="54" t="s">
        <v>95</v>
      </c>
      <c r="P90" s="55"/>
      <c r="Q90" s="55"/>
      <c r="R90" s="55"/>
      <c r="S90" s="55"/>
      <c r="T90" s="55"/>
      <c r="U90" s="55"/>
      <c r="V90" s="55"/>
      <c r="W90" s="55"/>
      <c r="X90" s="56"/>
      <c r="Y90" s="52">
        <v>48317.31</v>
      </c>
      <c r="Z90" s="52"/>
      <c r="AA90" s="52"/>
      <c r="AB90" s="52"/>
      <c r="AC90" s="52"/>
      <c r="AD90" s="52">
        <v>983.81</v>
      </c>
      <c r="AE90" s="52"/>
      <c r="AF90" s="52"/>
      <c r="AG90" s="52"/>
      <c r="AH90" s="52"/>
      <c r="AI90" s="52">
        <v>49301.120000000003</v>
      </c>
      <c r="AJ90" s="52"/>
      <c r="AK90" s="52"/>
      <c r="AL90" s="52"/>
      <c r="AM90" s="52"/>
      <c r="AN90" s="52">
        <v>48317.31</v>
      </c>
      <c r="AO90" s="52"/>
      <c r="AP90" s="52"/>
      <c r="AQ90" s="52"/>
      <c r="AR90" s="52"/>
      <c r="AS90" s="52">
        <v>983.81</v>
      </c>
      <c r="AT90" s="52"/>
      <c r="AU90" s="52"/>
      <c r="AV90" s="52"/>
      <c r="AW90" s="52"/>
      <c r="AX90" s="52">
        <v>49301.120000000003</v>
      </c>
      <c r="AY90" s="52"/>
      <c r="AZ90" s="52"/>
      <c r="BA90" s="52"/>
      <c r="BB90" s="52"/>
      <c r="BC90" s="52">
        <f t="shared" si="2"/>
        <v>0</v>
      </c>
      <c r="BD90" s="52"/>
      <c r="BE90" s="52"/>
      <c r="BF90" s="52"/>
      <c r="BG90" s="52"/>
      <c r="BH90" s="52">
        <f t="shared" si="3"/>
        <v>0</v>
      </c>
      <c r="BI90" s="52"/>
      <c r="BJ90" s="52"/>
      <c r="BK90" s="52"/>
      <c r="BL90" s="52"/>
      <c r="BM90" s="52">
        <v>0</v>
      </c>
      <c r="BN90" s="52"/>
      <c r="BO90" s="52"/>
      <c r="BP90" s="52"/>
      <c r="BQ90" s="52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53">
        <v>0</v>
      </c>
      <c r="B91" s="53"/>
      <c r="C91" s="54" t="s">
        <v>117</v>
      </c>
      <c r="D91" s="55"/>
      <c r="E91" s="55"/>
      <c r="F91" s="55"/>
      <c r="G91" s="55"/>
      <c r="H91" s="55"/>
      <c r="I91" s="56"/>
      <c r="J91" s="57" t="s">
        <v>102</v>
      </c>
      <c r="K91" s="57"/>
      <c r="L91" s="57"/>
      <c r="M91" s="57"/>
      <c r="N91" s="57"/>
      <c r="O91" s="54" t="s">
        <v>95</v>
      </c>
      <c r="P91" s="55"/>
      <c r="Q91" s="55"/>
      <c r="R91" s="55"/>
      <c r="S91" s="55"/>
      <c r="T91" s="55"/>
      <c r="U91" s="55"/>
      <c r="V91" s="55"/>
      <c r="W91" s="55"/>
      <c r="X91" s="56"/>
      <c r="Y91" s="52">
        <v>45</v>
      </c>
      <c r="Z91" s="52"/>
      <c r="AA91" s="52"/>
      <c r="AB91" s="52"/>
      <c r="AC91" s="52"/>
      <c r="AD91" s="52">
        <v>0</v>
      </c>
      <c r="AE91" s="52"/>
      <c r="AF91" s="52"/>
      <c r="AG91" s="52"/>
      <c r="AH91" s="52"/>
      <c r="AI91" s="52">
        <v>45</v>
      </c>
      <c r="AJ91" s="52"/>
      <c r="AK91" s="52"/>
      <c r="AL91" s="52"/>
      <c r="AM91" s="52"/>
      <c r="AN91" s="52">
        <v>45</v>
      </c>
      <c r="AO91" s="52"/>
      <c r="AP91" s="52"/>
      <c r="AQ91" s="52"/>
      <c r="AR91" s="52"/>
      <c r="AS91" s="52">
        <v>0</v>
      </c>
      <c r="AT91" s="52"/>
      <c r="AU91" s="52"/>
      <c r="AV91" s="52"/>
      <c r="AW91" s="52"/>
      <c r="AX91" s="52">
        <v>45</v>
      </c>
      <c r="AY91" s="52"/>
      <c r="AZ91" s="52"/>
      <c r="BA91" s="52"/>
      <c r="BB91" s="52"/>
      <c r="BC91" s="52">
        <f t="shared" si="2"/>
        <v>0</v>
      </c>
      <c r="BD91" s="52"/>
      <c r="BE91" s="52"/>
      <c r="BF91" s="52"/>
      <c r="BG91" s="52"/>
      <c r="BH91" s="52">
        <f t="shared" si="3"/>
        <v>0</v>
      </c>
      <c r="BI91" s="52"/>
      <c r="BJ91" s="52"/>
      <c r="BK91" s="52"/>
      <c r="BL91" s="52"/>
      <c r="BM91" s="52">
        <v>0</v>
      </c>
      <c r="BN91" s="52"/>
      <c r="BO91" s="52"/>
      <c r="BP91" s="52"/>
      <c r="BQ91" s="52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53">
        <v>0</v>
      </c>
      <c r="B92" s="53"/>
      <c r="C92" s="54" t="s">
        <v>118</v>
      </c>
      <c r="D92" s="55"/>
      <c r="E92" s="55"/>
      <c r="F92" s="55"/>
      <c r="G92" s="55"/>
      <c r="H92" s="55"/>
      <c r="I92" s="56"/>
      <c r="J92" s="57" t="s">
        <v>102</v>
      </c>
      <c r="K92" s="57"/>
      <c r="L92" s="57"/>
      <c r="M92" s="57"/>
      <c r="N92" s="57"/>
      <c r="O92" s="54" t="s">
        <v>95</v>
      </c>
      <c r="P92" s="55"/>
      <c r="Q92" s="55"/>
      <c r="R92" s="55"/>
      <c r="S92" s="55"/>
      <c r="T92" s="55"/>
      <c r="U92" s="55"/>
      <c r="V92" s="55"/>
      <c r="W92" s="55"/>
      <c r="X92" s="56"/>
      <c r="Y92" s="52">
        <v>30</v>
      </c>
      <c r="Z92" s="52"/>
      <c r="AA92" s="52"/>
      <c r="AB92" s="52"/>
      <c r="AC92" s="52"/>
      <c r="AD92" s="52">
        <v>0</v>
      </c>
      <c r="AE92" s="52"/>
      <c r="AF92" s="52"/>
      <c r="AG92" s="52"/>
      <c r="AH92" s="52"/>
      <c r="AI92" s="52">
        <v>30</v>
      </c>
      <c r="AJ92" s="52"/>
      <c r="AK92" s="52"/>
      <c r="AL92" s="52"/>
      <c r="AM92" s="52"/>
      <c r="AN92" s="52">
        <v>30</v>
      </c>
      <c r="AO92" s="52"/>
      <c r="AP92" s="52"/>
      <c r="AQ92" s="52"/>
      <c r="AR92" s="52"/>
      <c r="AS92" s="52">
        <v>0</v>
      </c>
      <c r="AT92" s="52"/>
      <c r="AU92" s="52"/>
      <c r="AV92" s="52"/>
      <c r="AW92" s="52"/>
      <c r="AX92" s="52">
        <v>30</v>
      </c>
      <c r="AY92" s="52"/>
      <c r="AZ92" s="52"/>
      <c r="BA92" s="52"/>
      <c r="BB92" s="52"/>
      <c r="BC92" s="52">
        <f t="shared" si="2"/>
        <v>0</v>
      </c>
      <c r="BD92" s="52"/>
      <c r="BE92" s="52"/>
      <c r="BF92" s="52"/>
      <c r="BG92" s="52"/>
      <c r="BH92" s="52">
        <f t="shared" si="3"/>
        <v>0</v>
      </c>
      <c r="BI92" s="52"/>
      <c r="BJ92" s="52"/>
      <c r="BK92" s="52"/>
      <c r="BL92" s="52"/>
      <c r="BM92" s="52">
        <v>0</v>
      </c>
      <c r="BN92" s="52"/>
      <c r="BO92" s="52"/>
      <c r="BP92" s="52"/>
      <c r="BQ92" s="52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40" customFormat="1" ht="15.75" x14ac:dyDescent="0.2">
      <c r="A93" s="59">
        <v>0</v>
      </c>
      <c r="B93" s="59"/>
      <c r="C93" s="60" t="s">
        <v>119</v>
      </c>
      <c r="D93" s="61"/>
      <c r="E93" s="61"/>
      <c r="F93" s="61"/>
      <c r="G93" s="61"/>
      <c r="H93" s="61"/>
      <c r="I93" s="62"/>
      <c r="J93" s="63" t="s">
        <v>90</v>
      </c>
      <c r="K93" s="63"/>
      <c r="L93" s="63"/>
      <c r="M93" s="63"/>
      <c r="N93" s="63"/>
      <c r="O93" s="60" t="s">
        <v>90</v>
      </c>
      <c r="P93" s="61"/>
      <c r="Q93" s="61"/>
      <c r="R93" s="61"/>
      <c r="S93" s="61"/>
      <c r="T93" s="61"/>
      <c r="U93" s="61"/>
      <c r="V93" s="61"/>
      <c r="W93" s="61"/>
      <c r="X93" s="62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42"/>
      <c r="BS93" s="42"/>
      <c r="BT93" s="42"/>
      <c r="BU93" s="42"/>
      <c r="BV93" s="42"/>
      <c r="BW93" s="42"/>
      <c r="BX93" s="42"/>
      <c r="BY93" s="42"/>
      <c r="BZ93" s="43"/>
    </row>
    <row r="94" spans="1:78" ht="63.75" customHeight="1" x14ac:dyDescent="0.2">
      <c r="A94" s="53">
        <v>0</v>
      </c>
      <c r="B94" s="53"/>
      <c r="C94" s="54" t="s">
        <v>120</v>
      </c>
      <c r="D94" s="55"/>
      <c r="E94" s="55"/>
      <c r="F94" s="55"/>
      <c r="G94" s="55"/>
      <c r="H94" s="55"/>
      <c r="I94" s="56"/>
      <c r="J94" s="57" t="s">
        <v>121</v>
      </c>
      <c r="K94" s="57"/>
      <c r="L94" s="57"/>
      <c r="M94" s="57"/>
      <c r="N94" s="57"/>
      <c r="O94" s="54" t="s">
        <v>95</v>
      </c>
      <c r="P94" s="55"/>
      <c r="Q94" s="55"/>
      <c r="R94" s="55"/>
      <c r="S94" s="55"/>
      <c r="T94" s="55"/>
      <c r="U94" s="55"/>
      <c r="V94" s="55"/>
      <c r="W94" s="55"/>
      <c r="X94" s="56"/>
      <c r="Y94" s="52">
        <v>100</v>
      </c>
      <c r="Z94" s="52"/>
      <c r="AA94" s="52"/>
      <c r="AB94" s="52"/>
      <c r="AC94" s="52"/>
      <c r="AD94" s="52">
        <v>0</v>
      </c>
      <c r="AE94" s="52"/>
      <c r="AF94" s="52"/>
      <c r="AG94" s="52"/>
      <c r="AH94" s="52"/>
      <c r="AI94" s="52">
        <v>100</v>
      </c>
      <c r="AJ94" s="52"/>
      <c r="AK94" s="52"/>
      <c r="AL94" s="52"/>
      <c r="AM94" s="52"/>
      <c r="AN94" s="52">
        <v>100</v>
      </c>
      <c r="AO94" s="52"/>
      <c r="AP94" s="52"/>
      <c r="AQ94" s="52"/>
      <c r="AR94" s="52"/>
      <c r="AS94" s="52">
        <v>0</v>
      </c>
      <c r="AT94" s="52"/>
      <c r="AU94" s="52"/>
      <c r="AV94" s="52"/>
      <c r="AW94" s="52"/>
      <c r="AX94" s="52">
        <v>100</v>
      </c>
      <c r="AY94" s="52"/>
      <c r="AZ94" s="52"/>
      <c r="BA94" s="52"/>
      <c r="BB94" s="52"/>
      <c r="BC94" s="52">
        <f>AN94-Y94</f>
        <v>0</v>
      </c>
      <c r="BD94" s="52"/>
      <c r="BE94" s="52"/>
      <c r="BF94" s="52"/>
      <c r="BG94" s="52"/>
      <c r="BH94" s="52">
        <f>AS94-AD94</f>
        <v>0</v>
      </c>
      <c r="BI94" s="52"/>
      <c r="BJ94" s="52"/>
      <c r="BK94" s="52"/>
      <c r="BL94" s="52"/>
      <c r="BM94" s="52">
        <v>0</v>
      </c>
      <c r="BN94" s="52"/>
      <c r="BO94" s="52"/>
      <c r="BP94" s="52"/>
      <c r="BQ94" s="52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76.5" customHeight="1" x14ac:dyDescent="0.2">
      <c r="A95" s="53">
        <v>0</v>
      </c>
      <c r="B95" s="53"/>
      <c r="C95" s="54" t="s">
        <v>122</v>
      </c>
      <c r="D95" s="55"/>
      <c r="E95" s="55"/>
      <c r="F95" s="55"/>
      <c r="G95" s="55"/>
      <c r="H95" s="55"/>
      <c r="I95" s="56"/>
      <c r="J95" s="57" t="s">
        <v>121</v>
      </c>
      <c r="K95" s="57"/>
      <c r="L95" s="57"/>
      <c r="M95" s="57"/>
      <c r="N95" s="57"/>
      <c r="O95" s="54" t="s">
        <v>95</v>
      </c>
      <c r="P95" s="55"/>
      <c r="Q95" s="55"/>
      <c r="R95" s="55"/>
      <c r="S95" s="55"/>
      <c r="T95" s="55"/>
      <c r="U95" s="55"/>
      <c r="V95" s="55"/>
      <c r="W95" s="55"/>
      <c r="X95" s="56"/>
      <c r="Y95" s="52">
        <v>11</v>
      </c>
      <c r="Z95" s="52"/>
      <c r="AA95" s="52"/>
      <c r="AB95" s="52"/>
      <c r="AC95" s="52"/>
      <c r="AD95" s="52">
        <v>0</v>
      </c>
      <c r="AE95" s="52"/>
      <c r="AF95" s="52"/>
      <c r="AG95" s="52"/>
      <c r="AH95" s="52"/>
      <c r="AI95" s="52">
        <v>11</v>
      </c>
      <c r="AJ95" s="52"/>
      <c r="AK95" s="52"/>
      <c r="AL95" s="52"/>
      <c r="AM95" s="52"/>
      <c r="AN95" s="52">
        <v>11</v>
      </c>
      <c r="AO95" s="52"/>
      <c r="AP95" s="52"/>
      <c r="AQ95" s="52"/>
      <c r="AR95" s="52"/>
      <c r="AS95" s="52">
        <v>0</v>
      </c>
      <c r="AT95" s="52"/>
      <c r="AU95" s="52"/>
      <c r="AV95" s="52"/>
      <c r="AW95" s="52"/>
      <c r="AX95" s="52">
        <v>11</v>
      </c>
      <c r="AY95" s="52"/>
      <c r="AZ95" s="52"/>
      <c r="BA95" s="52"/>
      <c r="BB95" s="52"/>
      <c r="BC95" s="52">
        <f>AN95-Y95</f>
        <v>0</v>
      </c>
      <c r="BD95" s="52"/>
      <c r="BE95" s="52"/>
      <c r="BF95" s="52"/>
      <c r="BG95" s="52"/>
      <c r="BH95" s="52">
        <f>AS95-AD95</f>
        <v>0</v>
      </c>
      <c r="BI95" s="52"/>
      <c r="BJ95" s="52"/>
      <c r="BK95" s="52"/>
      <c r="BL95" s="52"/>
      <c r="BM95" s="52">
        <v>0</v>
      </c>
      <c r="BN95" s="52"/>
      <c r="BO95" s="52"/>
      <c r="BP95" s="52"/>
      <c r="BQ95" s="52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51" customHeight="1" x14ac:dyDescent="0.2">
      <c r="A96" s="53">
        <v>0</v>
      </c>
      <c r="B96" s="53"/>
      <c r="C96" s="54" t="s">
        <v>123</v>
      </c>
      <c r="D96" s="55"/>
      <c r="E96" s="55"/>
      <c r="F96" s="55"/>
      <c r="G96" s="55"/>
      <c r="H96" s="55"/>
      <c r="I96" s="56"/>
      <c r="J96" s="57" t="s">
        <v>121</v>
      </c>
      <c r="K96" s="57"/>
      <c r="L96" s="57"/>
      <c r="M96" s="57"/>
      <c r="N96" s="57"/>
      <c r="O96" s="54" t="s">
        <v>95</v>
      </c>
      <c r="P96" s="55"/>
      <c r="Q96" s="55"/>
      <c r="R96" s="55"/>
      <c r="S96" s="55"/>
      <c r="T96" s="55"/>
      <c r="U96" s="55"/>
      <c r="V96" s="55"/>
      <c r="W96" s="55"/>
      <c r="X96" s="56"/>
      <c r="Y96" s="52">
        <v>88</v>
      </c>
      <c r="Z96" s="52"/>
      <c r="AA96" s="52"/>
      <c r="AB96" s="52"/>
      <c r="AC96" s="52"/>
      <c r="AD96" s="52">
        <v>0</v>
      </c>
      <c r="AE96" s="52"/>
      <c r="AF96" s="52"/>
      <c r="AG96" s="52"/>
      <c r="AH96" s="52"/>
      <c r="AI96" s="52">
        <v>88</v>
      </c>
      <c r="AJ96" s="52"/>
      <c r="AK96" s="52"/>
      <c r="AL96" s="52"/>
      <c r="AM96" s="52"/>
      <c r="AN96" s="52">
        <v>88</v>
      </c>
      <c r="AO96" s="52"/>
      <c r="AP96" s="52"/>
      <c r="AQ96" s="52"/>
      <c r="AR96" s="52"/>
      <c r="AS96" s="52">
        <v>0</v>
      </c>
      <c r="AT96" s="52"/>
      <c r="AU96" s="52"/>
      <c r="AV96" s="52"/>
      <c r="AW96" s="52"/>
      <c r="AX96" s="52">
        <v>88</v>
      </c>
      <c r="AY96" s="52"/>
      <c r="AZ96" s="52"/>
      <c r="BA96" s="52"/>
      <c r="BB96" s="52"/>
      <c r="BC96" s="52">
        <f>AN96-Y96</f>
        <v>0</v>
      </c>
      <c r="BD96" s="52"/>
      <c r="BE96" s="52"/>
      <c r="BF96" s="52"/>
      <c r="BG96" s="52"/>
      <c r="BH96" s="52">
        <f>AS96-AD96</f>
        <v>0</v>
      </c>
      <c r="BI96" s="52"/>
      <c r="BJ96" s="52"/>
      <c r="BK96" s="52"/>
      <c r="BL96" s="52"/>
      <c r="BM96" s="52">
        <v>0</v>
      </c>
      <c r="BN96" s="52"/>
      <c r="BO96" s="52"/>
      <c r="BP96" s="52"/>
      <c r="BQ96" s="52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51" customHeight="1" x14ac:dyDescent="0.2">
      <c r="A97" s="53">
        <v>0</v>
      </c>
      <c r="B97" s="53"/>
      <c r="C97" s="54" t="s">
        <v>124</v>
      </c>
      <c r="D97" s="55"/>
      <c r="E97" s="55"/>
      <c r="F97" s="55"/>
      <c r="G97" s="55"/>
      <c r="H97" s="55"/>
      <c r="I97" s="56"/>
      <c r="J97" s="57" t="s">
        <v>121</v>
      </c>
      <c r="K97" s="57"/>
      <c r="L97" s="57"/>
      <c r="M97" s="57"/>
      <c r="N97" s="57"/>
      <c r="O97" s="54" t="s">
        <v>95</v>
      </c>
      <c r="P97" s="55"/>
      <c r="Q97" s="55"/>
      <c r="R97" s="55"/>
      <c r="S97" s="55"/>
      <c r="T97" s="55"/>
      <c r="U97" s="55"/>
      <c r="V97" s="55"/>
      <c r="W97" s="55"/>
      <c r="X97" s="56"/>
      <c r="Y97" s="52">
        <v>94</v>
      </c>
      <c r="Z97" s="52"/>
      <c r="AA97" s="52"/>
      <c r="AB97" s="52"/>
      <c r="AC97" s="52"/>
      <c r="AD97" s="52">
        <v>0</v>
      </c>
      <c r="AE97" s="52"/>
      <c r="AF97" s="52"/>
      <c r="AG97" s="52"/>
      <c r="AH97" s="52"/>
      <c r="AI97" s="52">
        <v>94</v>
      </c>
      <c r="AJ97" s="52"/>
      <c r="AK97" s="52"/>
      <c r="AL97" s="52"/>
      <c r="AM97" s="52"/>
      <c r="AN97" s="52">
        <v>94</v>
      </c>
      <c r="AO97" s="52"/>
      <c r="AP97" s="52"/>
      <c r="AQ97" s="52"/>
      <c r="AR97" s="52"/>
      <c r="AS97" s="52">
        <v>0</v>
      </c>
      <c r="AT97" s="52"/>
      <c r="AU97" s="52"/>
      <c r="AV97" s="52"/>
      <c r="AW97" s="52"/>
      <c r="AX97" s="52">
        <v>94</v>
      </c>
      <c r="AY97" s="52"/>
      <c r="AZ97" s="52"/>
      <c r="BA97" s="52"/>
      <c r="BB97" s="52"/>
      <c r="BC97" s="52">
        <f>AN97-Y97</f>
        <v>0</v>
      </c>
      <c r="BD97" s="52"/>
      <c r="BE97" s="52"/>
      <c r="BF97" s="52"/>
      <c r="BG97" s="52"/>
      <c r="BH97" s="52">
        <f>AS97-AD97</f>
        <v>0</v>
      </c>
      <c r="BI97" s="52"/>
      <c r="BJ97" s="52"/>
      <c r="BK97" s="52"/>
      <c r="BL97" s="52"/>
      <c r="BM97" s="52">
        <v>0</v>
      </c>
      <c r="BN97" s="52"/>
      <c r="BO97" s="52"/>
      <c r="BP97" s="52"/>
      <c r="BQ97" s="52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15.75" customHeight="1" x14ac:dyDescent="0.2">
      <c r="A99" s="98" t="s">
        <v>62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</row>
    <row r="100" spans="1:79" ht="9" customHeight="1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45" customHeight="1" x14ac:dyDescent="0.2">
      <c r="A101" s="80" t="s">
        <v>3</v>
      </c>
      <c r="B101" s="81"/>
      <c r="C101" s="80" t="s">
        <v>6</v>
      </c>
      <c r="D101" s="111"/>
      <c r="E101" s="111"/>
      <c r="F101" s="111"/>
      <c r="G101" s="111"/>
      <c r="H101" s="111"/>
      <c r="I101" s="81"/>
      <c r="J101" s="80" t="s">
        <v>5</v>
      </c>
      <c r="K101" s="111"/>
      <c r="L101" s="111"/>
      <c r="M101" s="111"/>
      <c r="N101" s="81"/>
      <c r="O101" s="92" t="s">
        <v>63</v>
      </c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3"/>
      <c r="BR101" s="10"/>
      <c r="BS101" s="10"/>
      <c r="BT101" s="10"/>
      <c r="BU101" s="10"/>
      <c r="BV101" s="10"/>
      <c r="BW101" s="10"/>
      <c r="BX101" s="10"/>
      <c r="BY101" s="10"/>
      <c r="BZ101" s="9"/>
    </row>
    <row r="102" spans="1:79" s="38" customFormat="1" ht="15.95" customHeight="1" x14ac:dyDescent="0.2">
      <c r="A102" s="115">
        <v>1</v>
      </c>
      <c r="B102" s="115"/>
      <c r="C102" s="115">
        <v>2</v>
      </c>
      <c r="D102" s="115"/>
      <c r="E102" s="115"/>
      <c r="F102" s="115"/>
      <c r="G102" s="115"/>
      <c r="H102" s="115"/>
      <c r="I102" s="115"/>
      <c r="J102" s="115">
        <v>3</v>
      </c>
      <c r="K102" s="115"/>
      <c r="L102" s="115"/>
      <c r="M102" s="115"/>
      <c r="N102" s="115"/>
      <c r="O102" s="154">
        <v>4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6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12.75" hidden="1" customHeight="1" x14ac:dyDescent="0.2">
      <c r="A103" s="110" t="s">
        <v>36</v>
      </c>
      <c r="B103" s="110"/>
      <c r="C103" s="132" t="s">
        <v>14</v>
      </c>
      <c r="D103" s="133"/>
      <c r="E103" s="133"/>
      <c r="F103" s="133"/>
      <c r="G103" s="133"/>
      <c r="H103" s="133"/>
      <c r="I103" s="134"/>
      <c r="J103" s="110" t="s">
        <v>15</v>
      </c>
      <c r="K103" s="110"/>
      <c r="L103" s="110"/>
      <c r="M103" s="110"/>
      <c r="N103" s="110"/>
      <c r="O103" s="123" t="s">
        <v>71</v>
      </c>
      <c r="P103" s="124"/>
      <c r="Q103" s="124"/>
      <c r="R103" s="124"/>
      <c r="S103" s="124"/>
      <c r="T103" s="124"/>
      <c r="U103" s="124"/>
      <c r="V103" s="124"/>
      <c r="W103" s="124"/>
      <c r="X103" s="124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6"/>
      <c r="BR103" s="39"/>
      <c r="BS103" s="39"/>
      <c r="BT103" s="37"/>
      <c r="BU103" s="37"/>
      <c r="BV103" s="37"/>
      <c r="BW103" s="37"/>
      <c r="BX103" s="37"/>
      <c r="BY103" s="37"/>
      <c r="BZ103" s="37"/>
      <c r="CA103" s="38" t="s">
        <v>70</v>
      </c>
    </row>
    <row r="104" spans="1:79" s="46" customFormat="1" ht="15.75" x14ac:dyDescent="0.2">
      <c r="A104" s="47">
        <v>0</v>
      </c>
      <c r="B104" s="47"/>
      <c r="C104" s="47" t="s">
        <v>89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1"/>
      <c r="BR104" s="44"/>
      <c r="BS104" s="44"/>
      <c r="BT104" s="44"/>
      <c r="BU104" s="44"/>
      <c r="BV104" s="44"/>
      <c r="BW104" s="44"/>
      <c r="BX104" s="44"/>
      <c r="BY104" s="44"/>
      <c r="BZ104" s="45"/>
      <c r="CA104" s="46" t="s">
        <v>65</v>
      </c>
    </row>
    <row r="105" spans="1:79" s="46" customFormat="1" ht="15.75" x14ac:dyDescent="0.2">
      <c r="A105" s="47">
        <v>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1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s="46" customFormat="1" ht="15.75" x14ac:dyDescent="0.2">
      <c r="A106" s="47">
        <v>0</v>
      </c>
      <c r="B106" s="47"/>
      <c r="C106" s="47" t="s">
        <v>100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1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46" customFormat="1" ht="15.75" x14ac:dyDescent="0.2">
      <c r="A107" s="47">
        <v>0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1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9" s="46" customFormat="1" ht="15.75" x14ac:dyDescent="0.2">
      <c r="A108" s="47">
        <v>0</v>
      </c>
      <c r="B108" s="47"/>
      <c r="C108" s="47" t="s">
        <v>110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1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47">
        <v>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1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47">
        <v>0</v>
      </c>
      <c r="B110" s="47"/>
      <c r="C110" s="47" t="s">
        <v>119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8"/>
      <c r="P110" s="49"/>
      <c r="Q110" s="49"/>
      <c r="R110" s="49"/>
      <c r="S110" s="49"/>
      <c r="T110" s="49"/>
      <c r="U110" s="49"/>
      <c r="V110" s="49"/>
      <c r="W110" s="49"/>
      <c r="X110" s="49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1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15.75" x14ac:dyDescent="0.2">
      <c r="A111" s="47">
        <v>0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8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1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5.95" customHeight="1" x14ac:dyDescent="0.2">
      <c r="A113" s="98" t="s">
        <v>64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</row>
    <row r="114" spans="1:78" ht="15.95" customHeight="1" x14ac:dyDescent="0.2">
      <c r="A114" s="131" t="s">
        <v>126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98" t="s">
        <v>46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</row>
    <row r="117" spans="1:78" ht="15.95" customHeight="1" x14ac:dyDescent="0.2">
      <c r="A117" s="131" t="s">
        <v>127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</row>
    <row r="118" spans="1:78" ht="15.95" customHeight="1" x14ac:dyDescent="0.2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76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ht="12" customHeight="1" x14ac:dyDescent="0.2">
      <c r="A120" s="30" t="s">
        <v>67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s="30" customFormat="1" ht="12" customHeight="1" x14ac:dyDescent="0.2">
      <c r="A121" s="30" t="s">
        <v>68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78" ht="15.95" customHeight="1" x14ac:dyDescent="0.25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42" customHeight="1" x14ac:dyDescent="0.25">
      <c r="A123" s="128" t="s">
        <v>130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3"/>
      <c r="AO123" s="3"/>
      <c r="AP123" s="113" t="s">
        <v>132</v>
      </c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</row>
    <row r="124" spans="1:78" x14ac:dyDescent="0.2">
      <c r="W124" s="127" t="s">
        <v>8</v>
      </c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4"/>
      <c r="AO124" s="4"/>
      <c r="AP124" s="127" t="s">
        <v>72</v>
      </c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</row>
    <row r="127" spans="1:78" ht="15.95" customHeight="1" x14ac:dyDescent="0.25">
      <c r="A127" s="128" t="s">
        <v>131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3"/>
      <c r="AO127" s="3"/>
      <c r="AP127" s="113" t="s">
        <v>133</v>
      </c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</row>
    <row r="128" spans="1:78" x14ac:dyDescent="0.2">
      <c r="W128" s="127" t="s">
        <v>8</v>
      </c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4"/>
      <c r="AO128" s="4"/>
      <c r="AP128" s="127" t="s">
        <v>72</v>
      </c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</row>
  </sheetData>
  <mergeCells count="642">
    <mergeCell ref="O102:BQ102"/>
    <mergeCell ref="O104:BQ104"/>
    <mergeCell ref="A104:B104"/>
    <mergeCell ref="C104:I104"/>
    <mergeCell ref="J104:N104"/>
    <mergeCell ref="A103:B103"/>
    <mergeCell ref="J101:N101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O101:BQ101"/>
    <mergeCell ref="AK21:BC21"/>
    <mergeCell ref="AI71:AM71"/>
    <mergeCell ref="AN71:AR71"/>
    <mergeCell ref="AS71:AW71"/>
    <mergeCell ref="AX71:BB71"/>
    <mergeCell ref="AU18:BB18"/>
    <mergeCell ref="BE20:BL20"/>
    <mergeCell ref="BE21:BL21"/>
    <mergeCell ref="AU43:AY43"/>
    <mergeCell ref="G25:BL25"/>
    <mergeCell ref="A39:BQ39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3:B43"/>
    <mergeCell ref="A30:BL30"/>
    <mergeCell ref="A31:BL31"/>
    <mergeCell ref="A33:BL33"/>
    <mergeCell ref="A34:F34"/>
    <mergeCell ref="G34:BL34"/>
    <mergeCell ref="AU42:AY42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A43:AE43"/>
    <mergeCell ref="AF43:AJ43"/>
    <mergeCell ref="AK43:AO43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5:B45"/>
    <mergeCell ref="A51:B51"/>
    <mergeCell ref="AF45:AJ45"/>
    <mergeCell ref="AZ45:BC45"/>
    <mergeCell ref="AU45:AY45"/>
    <mergeCell ref="AA45:AE45"/>
    <mergeCell ref="C45:Z45"/>
    <mergeCell ref="AK45:AO45"/>
    <mergeCell ref="C51:BQ51"/>
    <mergeCell ref="BN45:BQ45"/>
    <mergeCell ref="AP45:AT45"/>
    <mergeCell ref="AP128:BH128"/>
    <mergeCell ref="A127:V127"/>
    <mergeCell ref="W127:AM127"/>
    <mergeCell ref="AP127:BH127"/>
    <mergeCell ref="W128:AM128"/>
    <mergeCell ref="AP124:BH124"/>
    <mergeCell ref="A117:BL117"/>
    <mergeCell ref="C103:I103"/>
    <mergeCell ref="W124:AM124"/>
    <mergeCell ref="A123:V123"/>
    <mergeCell ref="W123:AM123"/>
    <mergeCell ref="A113:BL113"/>
    <mergeCell ref="A114:BL114"/>
    <mergeCell ref="A52:B52"/>
    <mergeCell ref="A53:B53"/>
    <mergeCell ref="A56:BN56"/>
    <mergeCell ref="A55:BN55"/>
    <mergeCell ref="C52:BQ52"/>
    <mergeCell ref="C53:BQ53"/>
    <mergeCell ref="AN69:AR69"/>
    <mergeCell ref="C102:I102"/>
    <mergeCell ref="J102:N102"/>
    <mergeCell ref="C70:I70"/>
    <mergeCell ref="J70:N70"/>
    <mergeCell ref="O70:X70"/>
    <mergeCell ref="C71:I71"/>
    <mergeCell ref="J71:N71"/>
    <mergeCell ref="A71:B71"/>
    <mergeCell ref="AD71:AH71"/>
    <mergeCell ref="A99:BQ99"/>
    <mergeCell ref="A101:B101"/>
    <mergeCell ref="C101:I101"/>
    <mergeCell ref="BC71:BG71"/>
    <mergeCell ref="BM71:BQ71"/>
    <mergeCell ref="BH71:BL71"/>
    <mergeCell ref="BC69:BG69"/>
    <mergeCell ref="BC70:BG70"/>
    <mergeCell ref="AP123:BH123"/>
    <mergeCell ref="AN67:BB67"/>
    <mergeCell ref="A64:BQ64"/>
    <mergeCell ref="C69:I69"/>
    <mergeCell ref="J103:N103"/>
    <mergeCell ref="A102:B102"/>
    <mergeCell ref="A70:B70"/>
    <mergeCell ref="O71:X71"/>
    <mergeCell ref="Y71:AC71"/>
    <mergeCell ref="A69:B69"/>
    <mergeCell ref="Y70:AC70"/>
    <mergeCell ref="O103:BQ103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AS68:AW68"/>
    <mergeCell ref="AN68:AR68"/>
    <mergeCell ref="AI68:AM68"/>
    <mergeCell ref="BC67:BQ67"/>
    <mergeCell ref="X59:AB59"/>
    <mergeCell ref="AC59:AH59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G26:BL26"/>
    <mergeCell ref="A36:F36"/>
    <mergeCell ref="G36:BL36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5:F35"/>
    <mergeCell ref="G35:BL35"/>
    <mergeCell ref="A25:F25"/>
    <mergeCell ref="AA41:AO41"/>
    <mergeCell ref="AP41:BC41"/>
    <mergeCell ref="A26:F26"/>
    <mergeCell ref="BN42:BQ42"/>
    <mergeCell ref="A116:BL116"/>
    <mergeCell ref="AK42:AO42"/>
    <mergeCell ref="A44:B44"/>
    <mergeCell ref="AD69:AH69"/>
    <mergeCell ref="AF42:AJ42"/>
    <mergeCell ref="A49:BQ49"/>
    <mergeCell ref="C57:R58"/>
    <mergeCell ref="S57:AH57"/>
    <mergeCell ref="AI57:AX57"/>
    <mergeCell ref="AS58:AX58"/>
    <mergeCell ref="AP44:AT44"/>
    <mergeCell ref="BD45:BH45"/>
    <mergeCell ref="BI45:BM45"/>
    <mergeCell ref="AZ44:BC44"/>
    <mergeCell ref="AU44:AY44"/>
    <mergeCell ref="AZ43:BC43"/>
    <mergeCell ref="BD43:BH43"/>
    <mergeCell ref="AP43:AT43"/>
    <mergeCell ref="BD44:BH44"/>
    <mergeCell ref="S58:W58"/>
    <mergeCell ref="X58:AB58"/>
    <mergeCell ref="AC58:AH58"/>
    <mergeCell ref="C59:R59"/>
    <mergeCell ref="S59:W59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I58:AM58"/>
    <mergeCell ref="AN58:AR58"/>
    <mergeCell ref="AS61:AX61"/>
    <mergeCell ref="AY61:BC61"/>
    <mergeCell ref="A27:F27"/>
    <mergeCell ref="G27:BL27"/>
    <mergeCell ref="A28:F28"/>
    <mergeCell ref="G28:BL28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I62:AM62"/>
    <mergeCell ref="AN62:AR62"/>
    <mergeCell ref="AS62:AX62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72:B72"/>
    <mergeCell ref="C72:I72"/>
    <mergeCell ref="J72:N72"/>
    <mergeCell ref="O72:X72"/>
    <mergeCell ref="Y72:AC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S97:AW97"/>
    <mergeCell ref="AX97:BB97"/>
    <mergeCell ref="BC97:BG97"/>
    <mergeCell ref="BH97:BL97"/>
    <mergeCell ref="BM97:BQ97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5:B105"/>
    <mergeCell ref="C105:I105"/>
    <mergeCell ref="J105:N105"/>
    <mergeCell ref="O105:BQ105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9:B109"/>
    <mergeCell ref="C109:I109"/>
    <mergeCell ref="J109:N109"/>
    <mergeCell ref="O109:BQ109"/>
  </mergeCells>
  <phoneticPr fontId="0" type="noConversion"/>
  <conditionalFormatting sqref="C100 C115 C71:C97 C104:C111">
    <cfRule type="cellIs" dxfId="3" priority="1" stopIfTrue="1" operator="equal">
      <formula>$C70</formula>
    </cfRule>
  </conditionalFormatting>
  <conditionalFormatting sqref="A115:B115 A100:B100 A61:B62 A71:B98 A104:B112">
    <cfRule type="cellIs" dxfId="2" priority="2" stopIfTrue="1" operator="equal">
      <formula>0</formula>
    </cfRule>
  </conditionalFormatting>
  <conditionalFormatting sqref="C98">
    <cfRule type="cellIs" dxfId="1" priority="4" stopIfTrue="1" operator="equal">
      <formula>$C71</formula>
    </cfRule>
  </conditionalFormatting>
  <conditionalFormatting sqref="C112">
    <cfRule type="cellIs" dxfId="0" priority="6" stopIfTrue="1" operator="equal">
      <formula>$C104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0813105</vt:lpstr>
      <vt:lpstr>'0813105'!Область_друку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2023-03-09T13:27:49Z</cp:lastPrinted>
  <dcterms:created xsi:type="dcterms:W3CDTF">2016-08-10T10:53:25Z</dcterms:created>
  <dcterms:modified xsi:type="dcterms:W3CDTF">2023-03-13T12:37:49Z</dcterms:modified>
</cp:coreProperties>
</file>