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803\Звіти соц зах\"/>
    </mc:Choice>
  </mc:AlternateContent>
  <bookViews>
    <workbookView xWindow="-255" yWindow="-60" windowWidth="25440" windowHeight="14385"/>
  </bookViews>
  <sheets>
    <sheet name="0813105" sheetId="1" r:id="rId1"/>
  </sheets>
  <definedNames>
    <definedName name="_xlnm.Print_Area" localSheetId="0">'0813105'!$A$1:$BQ$135</definedName>
  </definedNames>
  <calcPr calcId="152511"/>
</workbook>
</file>

<file path=xl/calcChain.xml><?xml version="1.0" encoding="utf-8"?>
<calcChain xmlns="http://schemas.openxmlformats.org/spreadsheetml/2006/main">
  <c r="BH104" i="1" l="1"/>
  <c r="BC104" i="1"/>
  <c r="BH103" i="1"/>
  <c r="BC103" i="1"/>
  <c r="BH102" i="1"/>
  <c r="BC102" i="1"/>
  <c r="BH101" i="1"/>
  <c r="BC101" i="1"/>
  <c r="BH99" i="1"/>
  <c r="BC99" i="1"/>
  <c r="BH98" i="1"/>
  <c r="BC98" i="1"/>
  <c r="BH97" i="1"/>
  <c r="BC97" i="1"/>
  <c r="BH96" i="1"/>
  <c r="BC96" i="1"/>
  <c r="BH94" i="1"/>
  <c r="BC94" i="1"/>
  <c r="BH93" i="1"/>
  <c r="BC93" i="1"/>
  <c r="BH92" i="1"/>
  <c r="BC92" i="1"/>
  <c r="BH91" i="1"/>
  <c r="BC91" i="1"/>
  <c r="BH90" i="1"/>
  <c r="BC90" i="1"/>
  <c r="BH89" i="1"/>
  <c r="BC89" i="1"/>
  <c r="BH88" i="1"/>
  <c r="BC88" i="1"/>
  <c r="BH87" i="1"/>
  <c r="BC87" i="1"/>
  <c r="BH86" i="1"/>
  <c r="BC86" i="1"/>
  <c r="BH85" i="1"/>
  <c r="BC85" i="1"/>
  <c r="BH83" i="1"/>
  <c r="BC83" i="1"/>
  <c r="BH82" i="1"/>
  <c r="BC82" i="1"/>
  <c r="BH81" i="1"/>
  <c r="BC81" i="1"/>
  <c r="BH80" i="1"/>
  <c r="BC80" i="1"/>
  <c r="BH79" i="1"/>
  <c r="BC79" i="1"/>
  <c r="BH78" i="1"/>
  <c r="BC78" i="1"/>
  <c r="BD68" i="1"/>
  <c r="AY68" i="1"/>
  <c r="BI68" i="1" s="1"/>
  <c r="AS68" i="1"/>
  <c r="AC68" i="1"/>
  <c r="BD67" i="1"/>
  <c r="AY67" i="1"/>
  <c r="BI67" i="1" s="1"/>
  <c r="AS67" i="1"/>
  <c r="AC67" i="1"/>
  <c r="BD66" i="1"/>
  <c r="AY66" i="1"/>
  <c r="AS66" i="1"/>
  <c r="AC66" i="1"/>
  <c r="BI49" i="1"/>
  <c r="BD49" i="1"/>
  <c r="AZ49" i="1"/>
  <c r="AK49" i="1"/>
  <c r="BI48" i="1"/>
  <c r="BD48" i="1"/>
  <c r="AZ48" i="1"/>
  <c r="AK48" i="1"/>
  <c r="BI47" i="1"/>
  <c r="BD47" i="1"/>
  <c r="AZ47" i="1"/>
  <c r="AK47" i="1"/>
  <c r="BI46" i="1"/>
  <c r="BD46" i="1"/>
  <c r="AZ46" i="1"/>
  <c r="AK46" i="1"/>
  <c r="BI45" i="1"/>
  <c r="BD45" i="1"/>
  <c r="AZ45" i="1"/>
  <c r="AK45" i="1"/>
  <c r="BN48" i="1" l="1"/>
  <c r="BN49" i="1"/>
  <c r="BI66" i="1"/>
  <c r="BN46" i="1"/>
  <c r="BN47" i="1"/>
  <c r="BN45" i="1"/>
</calcChain>
</file>

<file path=xl/sharedStrings.xml><?xml version="1.0" encoding="utf-8"?>
<sst xmlns="http://schemas.openxmlformats.org/spreadsheetml/2006/main" count="271" uniqueCount="153">
  <si>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</si>
  <si>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</si>
  <si>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</si>
  <si>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</si>
  <si>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</si>
  <si>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</si>
  <si>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</si>
  <si>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</si>
  <si>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</si>
  <si>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</si>
  <si>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</si>
  <si>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</si>
  <si>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</si>
  <si>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</si>
  <si>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</si>
  <si>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</si>
  <si>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</si>
  <si>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</si>
  <si>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</si>
  <si>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</si>
  <si>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</si>
  <si>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</si>
  <si>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</si>
  <si>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</si>
  <si>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</si>
  <si>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</si>
  <si>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</si>
  <si>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</si>
  <si>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</si>
  <si>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</si>
  <si>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</si>
  <si>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</si>
  <si>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</si>
  <si>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</si>
  <si>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</si>
  <si>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</si>
  <si>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</si>
  <si>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</si>
  <si>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</si>
  <si>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</si>
  <si>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</si>
  <si>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</si>
  <si>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</si>
  <si>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</si>
  <si>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</si>
  <si>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</si>
  <si>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</si>
  <si>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</si>
  <si>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</si>
  <si>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</si>
  <si>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</si>
  <si>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</si>
  <si>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</si>
  <si>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</si>
  <si>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</si>
  <si>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</si>
  <si>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</si>
  <si>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</si>
  <si>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</si>
  <si>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</si>
  <si>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</si>
  <si>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</si>
  <si>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</si>
  <si>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</si>
  <si>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</si>
  <si>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</si>
  <si>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</si>
  <si>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</si>
  <si>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</si>
  <si>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</si>
  <si>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</si>
  <si>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</si>
  <si>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</si>
  <si>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</si>
  <si>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</si>
  <si>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</si>
  <si>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</si>
  <si>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</si>
  <si>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</si>
  <si>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</si>
  <si>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</si>
  <si>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Максимальне охоплення реабілітаційними послугами всіх потребуючих осіб з інвалідністю внаслідок інтелектуальних порушень осіб після 18 років та дітей з інвалідністю,засвоєння ними знань, умінь та навичок</t>
  </si>
  <si>
    <t>Забеспечення якісними реабілітаційними послугами осіб з інвалідністю внаслідок інтелектуальних порушень відповідно до потреб та рекомендацій,досягнення і збереження їхньої максимальної незалежності, фізичних, розумових, соціальних навиків</t>
  </si>
  <si>
    <t>Надання реабілітаційних послуг особам з інвалідністю та дітям з інвалідністю</t>
  </si>
  <si>
    <t>Забезпечення діяльності центрів професійної реабілітації осіб з інвалідністю та центрів соціальної реабілітації дітей з інвалідністю  сфери органів праці та соціального захисту населення</t>
  </si>
  <si>
    <t xml:space="preserve"> Створення належних умов для функціонування Центру комплексеої реабілітації для осіб з інвалідністю внаслідок інтелектуальниїх порушень "Родиний затишок"</t>
  </si>
  <si>
    <t>Створення належних умов для функціонування Хмельницького міського центру комплексної реабілітації  дітей з інвалідністю "Школа життя"</t>
  </si>
  <si>
    <t>Громадський проєкт "Участь у Міжнародному фестивалі творчості осіб з інвалідністю "Долина нарцисів"" "Родиний затишок"</t>
  </si>
  <si>
    <t>Громадський проєкт "Інтерактивна підлога для дітей з особливими потребами"  "Школа життя"</t>
  </si>
  <si>
    <t>УСЬОГО</t>
  </si>
  <si>
    <t>Економія</t>
  </si>
  <si>
    <t>В звязку з воєними діями фестиваль не відбувся</t>
  </si>
  <si>
    <t>Комплексна програма "Піклування" в Хмельницькій міській територіальній громаді на 2022-2026 роки(зі змінами).</t>
  </si>
  <si>
    <t>Програма бюджетування за участі громадськості (Бюджет участі) Хмельницької міської територіальної громади 2020-2023 роки (зі змінами)</t>
  </si>
  <si>
    <t>Усього</t>
  </si>
  <si>
    <t>затрат</t>
  </si>
  <si>
    <t/>
  </si>
  <si>
    <t>кількість установ для інвалідів та дітей-інвалідів</t>
  </si>
  <si>
    <t>од.</t>
  </si>
  <si>
    <t>Розрахунок</t>
  </si>
  <si>
    <t>кількість штатних одиниць ЦР "Школа життя"</t>
  </si>
  <si>
    <t>розрахунок установи</t>
  </si>
  <si>
    <t>планова потужність ЦР Школа життя</t>
  </si>
  <si>
    <t>кількість штатних одиниць ЦР "Родинний затишок"</t>
  </si>
  <si>
    <t>штатний розпис</t>
  </si>
  <si>
    <t>планова потужність ЦР Родинний затишок</t>
  </si>
  <si>
    <t>Обсяк фінансування на громадські проєкти</t>
  </si>
  <si>
    <t>грн.</t>
  </si>
  <si>
    <t>Кошторис</t>
  </si>
  <si>
    <t>продукту</t>
  </si>
  <si>
    <t>кількість осіб з інвалідністю, які отримали реабілітаційні послуги в РЦ "Родинний затишок"</t>
  </si>
  <si>
    <t>осіб</t>
  </si>
  <si>
    <t>кількість дітей з інвалідністю, які отримали реабілітаційні послуги в Школі життя</t>
  </si>
  <si>
    <t>в т.ч. кількість дітей з інвалідністю, яким надається послуга на  дому</t>
  </si>
  <si>
    <t>термін реабілітації РЦ Школа життя</t>
  </si>
  <si>
    <t>термін реабілітації  РЦ Родинний затишок</t>
  </si>
  <si>
    <t>Планова кількість діто/днів в Школі життя</t>
  </si>
  <si>
    <t>діто-дні</t>
  </si>
  <si>
    <t>Дані установи</t>
  </si>
  <si>
    <t>Планова кількість людино/днів в Родинному затишку</t>
  </si>
  <si>
    <t>людино/день</t>
  </si>
  <si>
    <t>Вартість людино/дня в Родинному затишку</t>
  </si>
  <si>
    <t>Вартість діто/дня в Школі життя</t>
  </si>
  <si>
    <t>кількість громадських проектів</t>
  </si>
  <si>
    <t>шт.</t>
  </si>
  <si>
    <t>ефективності</t>
  </si>
  <si>
    <t>кількість дітей з інвалідністю, які інтегровані в дошкільні, загальноосвітні навчальні заклади</t>
  </si>
  <si>
    <t>середня наповненість щоденно ЦР Школа життя</t>
  </si>
  <si>
    <t>середня наповненість щоденно ЦР Родинний затишок</t>
  </si>
  <si>
    <t>середні витрати на проект</t>
  </si>
  <si>
    <t>якості</t>
  </si>
  <si>
    <t>відсоток охоплення інвалідів та  дітей-інвалідів реабілітаційними послугами</t>
  </si>
  <si>
    <t>відс.</t>
  </si>
  <si>
    <t>частка дітей з інвалідністю, які інтегровані в дошкільні, загальноосвітні навчальні заклади, до загальної їх чисельності</t>
  </si>
  <si>
    <t>відсоток заповненості ЦР Школа життя відповідно до потужності</t>
  </si>
  <si>
    <t>відсоток заповненості ЦР "Родинний затишок" відповідно до потужності</t>
  </si>
  <si>
    <t>Надання соціальних послуг, зокрема стаціонарного догляду, догляду вдома, денного догляду,  дітям з інвалідністю та особам з інвалідністю після 18 років в установах соціального обслуговування системи органів праці та соціального захисту населення</t>
  </si>
  <si>
    <t>Фактичні результативні показники відповідають проведеним видаткам за напрямом використання бюджжетних коштів, спрямованих на досягнення цих показників.</t>
  </si>
  <si>
    <t>Бюджетна програма виконана в повному обсязі.</t>
  </si>
  <si>
    <t>0800000</t>
  </si>
  <si>
    <t>Управлiння працi та соцiального захисту населення Хмельницької мiської ради</t>
  </si>
  <si>
    <t>Начальник управління</t>
  </si>
  <si>
    <t>Головний бухгалтер</t>
  </si>
  <si>
    <t>Словян ВОРОНЕЦЬКИЙ</t>
  </si>
  <si>
    <t>Ірина КОНДРАТЮК</t>
  </si>
  <si>
    <t>03198563</t>
  </si>
  <si>
    <t>2256400000</t>
  </si>
  <si>
    <t xml:space="preserve">  гривень</t>
  </si>
  <si>
    <t>місцевого бюджету на 2023  рік</t>
  </si>
  <si>
    <t>0813105</t>
  </si>
  <si>
    <t>0810000</t>
  </si>
  <si>
    <t>3105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</si>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</sst>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4" fontId="17" fillId="0" borderId="5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tabSelected="1" topLeftCell="A2" zoomScaleNormal="100" workbookViewId="0">
      <selection activeCell="BM100" sqref="BM100:BQ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2" t="s">
        <v>59</v>
      </c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</row>
    <row r="3" spans="1:64" ht="9" customHeight="1" x14ac:dyDescent="0.2"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</row>
    <row r="4" spans="1:64" ht="15.75" customHeight="1" x14ac:dyDescent="0.2"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</row>
    <row r="7" spans="1:64" ht="9.75" hidden="1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</row>
    <row r="8" spans="1:64" ht="9.75" hidden="1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</row>
    <row r="9" spans="1:64" ht="8.25" hidden="1" customHeight="1" x14ac:dyDescent="0.2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</row>
    <row r="10" spans="1:64" ht="15.75" x14ac:dyDescent="0.2">
      <c r="A10" s="145" t="s">
        <v>18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</row>
    <row r="11" spans="1:64" ht="15.75" customHeight="1" x14ac:dyDescent="0.2">
      <c r="A11" s="145" t="s">
        <v>35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</row>
    <row r="12" spans="1:64" ht="15.75" customHeight="1" x14ac:dyDescent="0.2">
      <c r="A12" s="145" t="s">
        <v>148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6" t="s">
        <v>139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9"/>
      <c r="N14" s="148" t="s">
        <v>140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20"/>
      <c r="AU14" s="146" t="s">
        <v>145</v>
      </c>
      <c r="AV14" s="147"/>
      <c r="AW14" s="147"/>
      <c r="AX14" s="147"/>
      <c r="AY14" s="147"/>
      <c r="AZ14" s="147"/>
      <c r="BA14" s="147"/>
      <c r="BB14" s="14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0" t="s">
        <v>51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21"/>
      <c r="N15" s="151" t="s">
        <v>52</v>
      </c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21"/>
      <c r="AU15" s="150" t="s">
        <v>53</v>
      </c>
      <c r="AV15" s="150"/>
      <c r="AW15" s="150"/>
      <c r="AX15" s="150"/>
      <c r="AY15" s="150"/>
      <c r="AZ15" s="150"/>
      <c r="BA15" s="150"/>
      <c r="BB15" s="15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6" t="s">
        <v>150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9"/>
      <c r="N17" s="148" t="s">
        <v>140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20"/>
      <c r="AU17" s="146" t="s">
        <v>145</v>
      </c>
      <c r="AV17" s="147"/>
      <c r="AW17" s="147"/>
      <c r="AX17" s="147"/>
      <c r="AY17" s="147"/>
      <c r="AZ17" s="147"/>
      <c r="BA17" s="147"/>
      <c r="BB17" s="14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0" t="s">
        <v>51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21"/>
      <c r="N18" s="151" t="s">
        <v>54</v>
      </c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21"/>
      <c r="AU18" s="150" t="s">
        <v>53</v>
      </c>
      <c r="AV18" s="150"/>
      <c r="AW18" s="150"/>
      <c r="AX18" s="150"/>
      <c r="AY18" s="150"/>
      <c r="AZ18" s="150"/>
      <c r="BA18" s="150"/>
      <c r="BB18" s="15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6" t="s">
        <v>149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/>
      <c r="N20" s="146" t="s">
        <v>151</v>
      </c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24"/>
      <c r="AA20" s="146" t="s">
        <v>152</v>
      </c>
      <c r="AB20" s="147"/>
      <c r="AC20" s="147"/>
      <c r="AD20" s="147"/>
      <c r="AE20" s="147"/>
      <c r="AF20" s="147"/>
      <c r="AG20" s="147"/>
      <c r="AH20" s="147"/>
      <c r="AI20" s="147"/>
      <c r="AJ20" s="24"/>
      <c r="AK20" s="153" t="s">
        <v>83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24"/>
      <c r="BE20" s="146" t="s">
        <v>146</v>
      </c>
      <c r="BF20" s="147"/>
      <c r="BG20" s="147"/>
      <c r="BH20" s="147"/>
      <c r="BI20" s="147"/>
      <c r="BJ20" s="147"/>
      <c r="BK20" s="147"/>
      <c r="BL20" s="147"/>
    </row>
    <row r="21" spans="1:79" ht="23.25" customHeight="1" x14ac:dyDescent="0.2">
      <c r="A21"/>
      <c r="B21" s="150" t="s">
        <v>51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/>
      <c r="N21" s="150" t="s">
        <v>55</v>
      </c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27"/>
      <c r="AA21" s="154" t="s">
        <v>56</v>
      </c>
      <c r="AB21" s="154"/>
      <c r="AC21" s="154"/>
      <c r="AD21" s="154"/>
      <c r="AE21" s="154"/>
      <c r="AF21" s="154"/>
      <c r="AG21" s="154"/>
      <c r="AH21" s="154"/>
      <c r="AI21" s="154"/>
      <c r="AJ21" s="27"/>
      <c r="AK21" s="155" t="s">
        <v>57</v>
      </c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27"/>
      <c r="BE21" s="150" t="s">
        <v>58</v>
      </c>
      <c r="BF21" s="150"/>
      <c r="BG21" s="150"/>
      <c r="BH21" s="150"/>
      <c r="BI21" s="150"/>
      <c r="BJ21" s="150"/>
      <c r="BK21" s="150"/>
      <c r="BL21" s="150"/>
    </row>
    <row r="22" spans="1:79" ht="6.75" customHeight="1" x14ac:dyDescent="0.2"/>
    <row r="23" spans="1:79" ht="15.75" customHeight="1" x14ac:dyDescent="0.2">
      <c r="A23" s="102" t="s">
        <v>80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79" ht="27.75" customHeight="1" x14ac:dyDescent="0.2">
      <c r="A24" s="104" t="s">
        <v>3</v>
      </c>
      <c r="B24" s="104"/>
      <c r="C24" s="104"/>
      <c r="D24" s="104"/>
      <c r="E24" s="104"/>
      <c r="F24" s="104"/>
      <c r="G24" s="105" t="s">
        <v>38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</row>
    <row r="25" spans="1:79" ht="10.5" hidden="1" customHeight="1" x14ac:dyDescent="0.2">
      <c r="A25" s="53" t="s">
        <v>36</v>
      </c>
      <c r="B25" s="53"/>
      <c r="C25" s="53"/>
      <c r="D25" s="53"/>
      <c r="E25" s="53"/>
      <c r="F25" s="53"/>
      <c r="G25" s="108" t="s">
        <v>14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  <c r="CA25" s="1" t="s">
        <v>49</v>
      </c>
    </row>
    <row r="26" spans="1:79" ht="25.5" customHeight="1" x14ac:dyDescent="0.2">
      <c r="A26" s="53">
        <v>1</v>
      </c>
      <c r="B26" s="53"/>
      <c r="C26" s="53"/>
      <c r="D26" s="53"/>
      <c r="E26" s="53"/>
      <c r="F26" s="53"/>
      <c r="G26" s="85" t="s">
        <v>81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3"/>
      <c r="CA26" s="1" t="s">
        <v>47</v>
      </c>
    </row>
    <row r="27" spans="1:79" ht="25.5" customHeight="1" x14ac:dyDescent="0.2">
      <c r="A27" s="53">
        <v>2</v>
      </c>
      <c r="B27" s="53"/>
      <c r="C27" s="53"/>
      <c r="D27" s="53"/>
      <c r="E27" s="53"/>
      <c r="F27" s="53"/>
      <c r="G27" s="85" t="s">
        <v>82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</row>
    <row r="28" spans="1:79" ht="15.75" customHeight="1" x14ac:dyDescent="0.2">
      <c r="A28" s="53">
        <v>3</v>
      </c>
      <c r="B28" s="53"/>
      <c r="C28" s="53"/>
      <c r="D28" s="53"/>
      <c r="E28" s="53"/>
      <c r="F28" s="53"/>
      <c r="G28" s="85" t="s">
        <v>83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3"/>
    </row>
    <row r="29" spans="1:79" ht="12.7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</row>
    <row r="30" spans="1:79" ht="15.95" customHeight="1" x14ac:dyDescent="0.2">
      <c r="A30" s="102" t="s">
        <v>40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79" ht="31.5" customHeight="1" x14ac:dyDescent="0.2">
      <c r="A31" s="152" t="s">
        <v>136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79" ht="15.75" customHeight="1" x14ac:dyDescent="0.2">
      <c r="A33" s="102" t="s">
        <v>41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</row>
    <row r="34" spans="1:79" ht="27.75" customHeight="1" x14ac:dyDescent="0.2">
      <c r="A34" s="104" t="s">
        <v>3</v>
      </c>
      <c r="B34" s="104"/>
      <c r="C34" s="104"/>
      <c r="D34" s="104"/>
      <c r="E34" s="104"/>
      <c r="F34" s="104"/>
      <c r="G34" s="105" t="s">
        <v>39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</row>
    <row r="35" spans="1:79" ht="10.5" hidden="1" customHeight="1" x14ac:dyDescent="0.2">
      <c r="A35" s="53" t="s">
        <v>13</v>
      </c>
      <c r="B35" s="53"/>
      <c r="C35" s="53"/>
      <c r="D35" s="53"/>
      <c r="E35" s="53"/>
      <c r="F35" s="53"/>
      <c r="G35" s="108" t="s">
        <v>14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  <c r="CA35" s="1" t="s">
        <v>50</v>
      </c>
    </row>
    <row r="36" spans="1:79" ht="15" customHeight="1" x14ac:dyDescent="0.2">
      <c r="A36" s="53">
        <v>1</v>
      </c>
      <c r="B36" s="53"/>
      <c r="C36" s="53"/>
      <c r="D36" s="53"/>
      <c r="E36" s="53"/>
      <c r="F36" s="53"/>
      <c r="G36" s="85" t="s">
        <v>84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3"/>
      <c r="CA36" s="1" t="s">
        <v>48</v>
      </c>
    </row>
    <row r="38" spans="1:79" ht="15.75" customHeight="1" x14ac:dyDescent="0.2">
      <c r="A38" s="102" t="s">
        <v>74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</row>
    <row r="39" spans="1:79" ht="15.75" customHeight="1" x14ac:dyDescent="0.2">
      <c r="A39" s="102" t="s">
        <v>75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</row>
    <row r="40" spans="1:79" ht="15" customHeight="1" x14ac:dyDescent="0.2">
      <c r="A40" s="103" t="s">
        <v>147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</row>
    <row r="41" spans="1:79" ht="48" customHeight="1" x14ac:dyDescent="0.2">
      <c r="A41" s="90" t="s">
        <v>3</v>
      </c>
      <c r="B41" s="90"/>
      <c r="C41" s="90" t="s">
        <v>67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 t="s">
        <v>25</v>
      </c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 t="s">
        <v>44</v>
      </c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 t="s">
        <v>0</v>
      </c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</row>
    <row r="42" spans="1:79" ht="29.1" customHeight="1" x14ac:dyDescent="0.2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 t="s">
        <v>2</v>
      </c>
      <c r="AB42" s="90"/>
      <c r="AC42" s="90"/>
      <c r="AD42" s="90"/>
      <c r="AE42" s="90"/>
      <c r="AF42" s="90" t="s">
        <v>1</v>
      </c>
      <c r="AG42" s="90"/>
      <c r="AH42" s="90"/>
      <c r="AI42" s="90"/>
      <c r="AJ42" s="90"/>
      <c r="AK42" s="90" t="s">
        <v>26</v>
      </c>
      <c r="AL42" s="90"/>
      <c r="AM42" s="90"/>
      <c r="AN42" s="90"/>
      <c r="AO42" s="90"/>
      <c r="AP42" s="90" t="s">
        <v>2</v>
      </c>
      <c r="AQ42" s="90"/>
      <c r="AR42" s="90"/>
      <c r="AS42" s="90"/>
      <c r="AT42" s="90"/>
      <c r="AU42" s="90" t="s">
        <v>1</v>
      </c>
      <c r="AV42" s="90"/>
      <c r="AW42" s="90"/>
      <c r="AX42" s="90"/>
      <c r="AY42" s="90"/>
      <c r="AZ42" s="90" t="s">
        <v>26</v>
      </c>
      <c r="BA42" s="90"/>
      <c r="BB42" s="90"/>
      <c r="BC42" s="90"/>
      <c r="BD42" s="90" t="s">
        <v>2</v>
      </c>
      <c r="BE42" s="90"/>
      <c r="BF42" s="90"/>
      <c r="BG42" s="90"/>
      <c r="BH42" s="90"/>
      <c r="BI42" s="90" t="s">
        <v>1</v>
      </c>
      <c r="BJ42" s="90"/>
      <c r="BK42" s="90"/>
      <c r="BL42" s="90"/>
      <c r="BM42" s="90"/>
      <c r="BN42" s="90" t="s">
        <v>27</v>
      </c>
      <c r="BO42" s="90"/>
      <c r="BP42" s="90"/>
      <c r="BQ42" s="90"/>
    </row>
    <row r="43" spans="1:79" ht="15.95" customHeight="1" x14ac:dyDescent="0.2">
      <c r="A43" s="120">
        <v>1</v>
      </c>
      <c r="B43" s="120"/>
      <c r="C43" s="120">
        <v>2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11">
        <v>3</v>
      </c>
      <c r="AB43" s="112"/>
      <c r="AC43" s="112"/>
      <c r="AD43" s="112"/>
      <c r="AE43" s="113"/>
      <c r="AF43" s="111">
        <v>4</v>
      </c>
      <c r="AG43" s="112"/>
      <c r="AH43" s="112"/>
      <c r="AI43" s="112"/>
      <c r="AJ43" s="113"/>
      <c r="AK43" s="111">
        <v>5</v>
      </c>
      <c r="AL43" s="112"/>
      <c r="AM43" s="112"/>
      <c r="AN43" s="112"/>
      <c r="AO43" s="113"/>
      <c r="AP43" s="111">
        <v>6</v>
      </c>
      <c r="AQ43" s="112"/>
      <c r="AR43" s="112"/>
      <c r="AS43" s="112"/>
      <c r="AT43" s="113"/>
      <c r="AU43" s="111">
        <v>7</v>
      </c>
      <c r="AV43" s="112"/>
      <c r="AW43" s="112"/>
      <c r="AX43" s="112"/>
      <c r="AY43" s="113"/>
      <c r="AZ43" s="111">
        <v>8</v>
      </c>
      <c r="BA43" s="112"/>
      <c r="BB43" s="112"/>
      <c r="BC43" s="113"/>
      <c r="BD43" s="111">
        <v>9</v>
      </c>
      <c r="BE43" s="112"/>
      <c r="BF43" s="112"/>
      <c r="BG43" s="112"/>
      <c r="BH43" s="113"/>
      <c r="BI43" s="120">
        <v>10</v>
      </c>
      <c r="BJ43" s="120"/>
      <c r="BK43" s="120"/>
      <c r="BL43" s="120"/>
      <c r="BM43" s="120"/>
      <c r="BN43" s="120">
        <v>11</v>
      </c>
      <c r="BO43" s="120"/>
      <c r="BP43" s="120"/>
      <c r="BQ43" s="120"/>
    </row>
    <row r="44" spans="1:79" ht="15.75" hidden="1" customHeight="1" x14ac:dyDescent="0.2">
      <c r="A44" s="53" t="s">
        <v>13</v>
      </c>
      <c r="B44" s="53"/>
      <c r="C44" s="140" t="s">
        <v>14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1"/>
      <c r="AA44" s="92" t="s">
        <v>10</v>
      </c>
      <c r="AB44" s="92"/>
      <c r="AC44" s="92"/>
      <c r="AD44" s="92"/>
      <c r="AE44" s="92"/>
      <c r="AF44" s="92" t="s">
        <v>9</v>
      </c>
      <c r="AG44" s="92"/>
      <c r="AH44" s="92"/>
      <c r="AI44" s="92"/>
      <c r="AJ44" s="92"/>
      <c r="AK44" s="47" t="s">
        <v>16</v>
      </c>
      <c r="AL44" s="47"/>
      <c r="AM44" s="47"/>
      <c r="AN44" s="47"/>
      <c r="AO44" s="47"/>
      <c r="AP44" s="92" t="s">
        <v>11</v>
      </c>
      <c r="AQ44" s="92"/>
      <c r="AR44" s="92"/>
      <c r="AS44" s="92"/>
      <c r="AT44" s="92"/>
      <c r="AU44" s="92" t="s">
        <v>12</v>
      </c>
      <c r="AV44" s="92"/>
      <c r="AW44" s="92"/>
      <c r="AX44" s="92"/>
      <c r="AY44" s="92"/>
      <c r="AZ44" s="47" t="s">
        <v>16</v>
      </c>
      <c r="BA44" s="47"/>
      <c r="BB44" s="47"/>
      <c r="BC44" s="47"/>
      <c r="BD44" s="114" t="s">
        <v>31</v>
      </c>
      <c r="BE44" s="114"/>
      <c r="BF44" s="114"/>
      <c r="BG44" s="114"/>
      <c r="BH44" s="114"/>
      <c r="BI44" s="114" t="s">
        <v>31</v>
      </c>
      <c r="BJ44" s="114"/>
      <c r="BK44" s="114"/>
      <c r="BL44" s="114"/>
      <c r="BM44" s="114"/>
      <c r="BN44" s="93" t="s">
        <v>16</v>
      </c>
      <c r="BO44" s="93"/>
      <c r="BP44" s="93"/>
      <c r="BQ44" s="93"/>
      <c r="CA44" s="1" t="s">
        <v>19</v>
      </c>
    </row>
    <row r="45" spans="1:79" ht="25.5" customHeight="1" x14ac:dyDescent="0.2">
      <c r="A45" s="83">
        <v>1</v>
      </c>
      <c r="B45" s="83"/>
      <c r="C45" s="84" t="s">
        <v>85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  <c r="AA45" s="80">
        <v>4927243</v>
      </c>
      <c r="AB45" s="80"/>
      <c r="AC45" s="80"/>
      <c r="AD45" s="80"/>
      <c r="AE45" s="80"/>
      <c r="AF45" s="80">
        <v>23599</v>
      </c>
      <c r="AG45" s="80"/>
      <c r="AH45" s="80"/>
      <c r="AI45" s="80"/>
      <c r="AJ45" s="80"/>
      <c r="AK45" s="80">
        <f>AA45+AF45</f>
        <v>4950842</v>
      </c>
      <c r="AL45" s="80"/>
      <c r="AM45" s="80"/>
      <c r="AN45" s="80"/>
      <c r="AO45" s="80"/>
      <c r="AP45" s="80">
        <v>4896015.96</v>
      </c>
      <c r="AQ45" s="80"/>
      <c r="AR45" s="80"/>
      <c r="AS45" s="80"/>
      <c r="AT45" s="80"/>
      <c r="AU45" s="80">
        <v>23599</v>
      </c>
      <c r="AV45" s="80"/>
      <c r="AW45" s="80"/>
      <c r="AX45" s="80"/>
      <c r="AY45" s="80"/>
      <c r="AZ45" s="80">
        <f>AP45+AU45</f>
        <v>4919614.96</v>
      </c>
      <c r="BA45" s="80"/>
      <c r="BB45" s="80"/>
      <c r="BC45" s="80"/>
      <c r="BD45" s="80">
        <f>AP45-AA45</f>
        <v>-31227.040000000037</v>
      </c>
      <c r="BE45" s="80"/>
      <c r="BF45" s="80"/>
      <c r="BG45" s="80"/>
      <c r="BH45" s="80"/>
      <c r="BI45" s="80">
        <f>AU45-AF45</f>
        <v>0</v>
      </c>
      <c r="BJ45" s="80"/>
      <c r="BK45" s="80"/>
      <c r="BL45" s="80"/>
      <c r="BM45" s="80"/>
      <c r="BN45" s="80">
        <f>BD45+BI45</f>
        <v>-31227.040000000037</v>
      </c>
      <c r="BO45" s="80"/>
      <c r="BP45" s="80"/>
      <c r="BQ45" s="80"/>
      <c r="CA45" s="1" t="s">
        <v>20</v>
      </c>
    </row>
    <row r="46" spans="1:79" ht="25.5" customHeight="1" x14ac:dyDescent="0.2">
      <c r="A46" s="83">
        <v>2</v>
      </c>
      <c r="B46" s="83"/>
      <c r="C46" s="84" t="s">
        <v>86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6"/>
      <c r="AA46" s="80">
        <v>4638603</v>
      </c>
      <c r="AB46" s="80"/>
      <c r="AC46" s="80"/>
      <c r="AD46" s="80"/>
      <c r="AE46" s="80"/>
      <c r="AF46" s="80">
        <v>406000</v>
      </c>
      <c r="AG46" s="80"/>
      <c r="AH46" s="80"/>
      <c r="AI46" s="80"/>
      <c r="AJ46" s="80"/>
      <c r="AK46" s="80">
        <f>AA46+AF46</f>
        <v>5044603</v>
      </c>
      <c r="AL46" s="80"/>
      <c r="AM46" s="80"/>
      <c r="AN46" s="80"/>
      <c r="AO46" s="80"/>
      <c r="AP46" s="80">
        <v>4611363.03</v>
      </c>
      <c r="AQ46" s="80"/>
      <c r="AR46" s="80"/>
      <c r="AS46" s="80"/>
      <c r="AT46" s="80"/>
      <c r="AU46" s="80">
        <v>460000</v>
      </c>
      <c r="AV46" s="80"/>
      <c r="AW46" s="80"/>
      <c r="AX46" s="80"/>
      <c r="AY46" s="80"/>
      <c r="AZ46" s="80">
        <f>AP46+AU46</f>
        <v>5071363.03</v>
      </c>
      <c r="BA46" s="80"/>
      <c r="BB46" s="80"/>
      <c r="BC46" s="80"/>
      <c r="BD46" s="80">
        <f>AP46-AA46</f>
        <v>-27239.969999999739</v>
      </c>
      <c r="BE46" s="80"/>
      <c r="BF46" s="80"/>
      <c r="BG46" s="80"/>
      <c r="BH46" s="80"/>
      <c r="BI46" s="80">
        <f>AU46-AF46</f>
        <v>54000</v>
      </c>
      <c r="BJ46" s="80"/>
      <c r="BK46" s="80"/>
      <c r="BL46" s="80"/>
      <c r="BM46" s="80"/>
      <c r="BN46" s="80">
        <f>BD46+BI46</f>
        <v>26760.030000000261</v>
      </c>
      <c r="BO46" s="80"/>
      <c r="BP46" s="80"/>
      <c r="BQ46" s="80"/>
    </row>
    <row r="47" spans="1:79" ht="25.5" customHeight="1" x14ac:dyDescent="0.2">
      <c r="A47" s="83">
        <v>3</v>
      </c>
      <c r="B47" s="83"/>
      <c r="C47" s="84" t="s">
        <v>87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6"/>
      <c r="AA47" s="80">
        <v>62546</v>
      </c>
      <c r="AB47" s="80"/>
      <c r="AC47" s="80"/>
      <c r="AD47" s="80"/>
      <c r="AE47" s="80"/>
      <c r="AF47" s="80">
        <v>0</v>
      </c>
      <c r="AG47" s="80"/>
      <c r="AH47" s="80"/>
      <c r="AI47" s="80"/>
      <c r="AJ47" s="80"/>
      <c r="AK47" s="80">
        <f>AA47+AF47</f>
        <v>62546</v>
      </c>
      <c r="AL47" s="80"/>
      <c r="AM47" s="80"/>
      <c r="AN47" s="80"/>
      <c r="AO47" s="80"/>
      <c r="AP47" s="80">
        <v>0</v>
      </c>
      <c r="AQ47" s="80"/>
      <c r="AR47" s="80"/>
      <c r="AS47" s="80"/>
      <c r="AT47" s="80"/>
      <c r="AU47" s="80">
        <v>0</v>
      </c>
      <c r="AV47" s="80"/>
      <c r="AW47" s="80"/>
      <c r="AX47" s="80"/>
      <c r="AY47" s="80"/>
      <c r="AZ47" s="80">
        <f>AP47+AU47</f>
        <v>0</v>
      </c>
      <c r="BA47" s="80"/>
      <c r="BB47" s="80"/>
      <c r="BC47" s="80"/>
      <c r="BD47" s="80">
        <f>AP47-AA47</f>
        <v>-62546</v>
      </c>
      <c r="BE47" s="80"/>
      <c r="BF47" s="80"/>
      <c r="BG47" s="80"/>
      <c r="BH47" s="80"/>
      <c r="BI47" s="80">
        <f>AU47-AF47</f>
        <v>0</v>
      </c>
      <c r="BJ47" s="80"/>
      <c r="BK47" s="80"/>
      <c r="BL47" s="80"/>
      <c r="BM47" s="80"/>
      <c r="BN47" s="80">
        <f>BD47+BI47</f>
        <v>-62546</v>
      </c>
      <c r="BO47" s="80"/>
      <c r="BP47" s="80"/>
      <c r="BQ47" s="80"/>
    </row>
    <row r="48" spans="1:79" ht="25.5" customHeight="1" x14ac:dyDescent="0.2">
      <c r="A48" s="83">
        <v>4</v>
      </c>
      <c r="B48" s="83"/>
      <c r="C48" s="84" t="s">
        <v>88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6"/>
      <c r="AA48" s="80">
        <v>0</v>
      </c>
      <c r="AB48" s="80"/>
      <c r="AC48" s="80"/>
      <c r="AD48" s="80"/>
      <c r="AE48" s="80"/>
      <c r="AF48" s="80">
        <v>95000</v>
      </c>
      <c r="AG48" s="80"/>
      <c r="AH48" s="80"/>
      <c r="AI48" s="80"/>
      <c r="AJ48" s="80"/>
      <c r="AK48" s="80">
        <f>AA48+AF48</f>
        <v>95000</v>
      </c>
      <c r="AL48" s="80"/>
      <c r="AM48" s="80"/>
      <c r="AN48" s="80"/>
      <c r="AO48" s="80"/>
      <c r="AP48" s="80">
        <v>0</v>
      </c>
      <c r="AQ48" s="80"/>
      <c r="AR48" s="80"/>
      <c r="AS48" s="80"/>
      <c r="AT48" s="80"/>
      <c r="AU48" s="80">
        <v>95000</v>
      </c>
      <c r="AV48" s="80"/>
      <c r="AW48" s="80"/>
      <c r="AX48" s="80"/>
      <c r="AY48" s="80"/>
      <c r="AZ48" s="80">
        <f>AP48+AU48</f>
        <v>95000</v>
      </c>
      <c r="BA48" s="80"/>
      <c r="BB48" s="80"/>
      <c r="BC48" s="80"/>
      <c r="BD48" s="80">
        <f>AP48-AA48</f>
        <v>0</v>
      </c>
      <c r="BE48" s="80"/>
      <c r="BF48" s="80"/>
      <c r="BG48" s="80"/>
      <c r="BH48" s="80"/>
      <c r="BI48" s="80">
        <f>AU48-AF48</f>
        <v>0</v>
      </c>
      <c r="BJ48" s="80"/>
      <c r="BK48" s="80"/>
      <c r="BL48" s="80"/>
      <c r="BM48" s="80"/>
      <c r="BN48" s="80">
        <f>BD48+BI48</f>
        <v>0</v>
      </c>
      <c r="BO48" s="80"/>
      <c r="BP48" s="80"/>
      <c r="BQ48" s="80"/>
    </row>
    <row r="49" spans="1:79" s="40" customFormat="1" ht="15" customHeight="1" x14ac:dyDescent="0.2">
      <c r="A49" s="81"/>
      <c r="B49" s="81"/>
      <c r="C49" s="82" t="s">
        <v>89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2"/>
      <c r="AA49" s="78">
        <v>9628392</v>
      </c>
      <c r="AB49" s="78"/>
      <c r="AC49" s="78"/>
      <c r="AD49" s="78"/>
      <c r="AE49" s="78"/>
      <c r="AF49" s="78">
        <v>524599</v>
      </c>
      <c r="AG49" s="78"/>
      <c r="AH49" s="78"/>
      <c r="AI49" s="78"/>
      <c r="AJ49" s="78"/>
      <c r="AK49" s="78">
        <f>AA49+AF49</f>
        <v>10152991</v>
      </c>
      <c r="AL49" s="78"/>
      <c r="AM49" s="78"/>
      <c r="AN49" s="78"/>
      <c r="AO49" s="78"/>
      <c r="AP49" s="78">
        <v>9507378.9900000002</v>
      </c>
      <c r="AQ49" s="78"/>
      <c r="AR49" s="78"/>
      <c r="AS49" s="78"/>
      <c r="AT49" s="78"/>
      <c r="AU49" s="78">
        <v>578599</v>
      </c>
      <c r="AV49" s="78"/>
      <c r="AW49" s="78"/>
      <c r="AX49" s="78"/>
      <c r="AY49" s="78"/>
      <c r="AZ49" s="79">
        <f>AP49+AU49</f>
        <v>10085977.99</v>
      </c>
      <c r="BA49" s="79"/>
      <c r="BB49" s="79"/>
      <c r="BC49" s="79"/>
      <c r="BD49" s="78">
        <f>AP49-AA49</f>
        <v>-121013.00999999978</v>
      </c>
      <c r="BE49" s="78"/>
      <c r="BF49" s="78"/>
      <c r="BG49" s="78"/>
      <c r="BH49" s="78"/>
      <c r="BI49" s="78">
        <f>AU49-AF49</f>
        <v>54000</v>
      </c>
      <c r="BJ49" s="78"/>
      <c r="BK49" s="78"/>
      <c r="BL49" s="78"/>
      <c r="BM49" s="78"/>
      <c r="BN49" s="78">
        <f>BD49+BI49</f>
        <v>-67013.009999999776</v>
      </c>
      <c r="BO49" s="78"/>
      <c r="BP49" s="78"/>
      <c r="BQ49" s="78"/>
    </row>
    <row r="51" spans="1:79" ht="29.25" customHeight="1" x14ac:dyDescent="0.2">
      <c r="A51" s="102" t="s">
        <v>76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</row>
    <row r="52" spans="1:79" ht="9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 x14ac:dyDescent="0.2">
      <c r="A53" s="120" t="s">
        <v>3</v>
      </c>
      <c r="B53" s="120"/>
      <c r="C53" s="90" t="s">
        <v>60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</row>
    <row r="54" spans="1:79" ht="15.75" x14ac:dyDescent="0.2">
      <c r="A54" s="120">
        <v>1</v>
      </c>
      <c r="B54" s="120"/>
      <c r="C54" s="123">
        <v>2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</row>
    <row r="55" spans="1:79" hidden="1" x14ac:dyDescent="0.2">
      <c r="A55" s="121" t="s">
        <v>13</v>
      </c>
      <c r="B55" s="122"/>
      <c r="C55" s="124" t="s">
        <v>14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6"/>
      <c r="CA55" s="1" t="s">
        <v>70</v>
      </c>
    </row>
    <row r="56" spans="1:79" ht="14.25" customHeight="1" x14ac:dyDescent="0.2">
      <c r="A56" s="69">
        <v>1</v>
      </c>
      <c r="B56" s="70"/>
      <c r="C56" s="75" t="s">
        <v>90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7"/>
      <c r="CA56" s="1" t="s">
        <v>61</v>
      </c>
    </row>
    <row r="57" spans="1:79" ht="14.25" customHeight="1" x14ac:dyDescent="0.2">
      <c r="A57" s="69">
        <v>2</v>
      </c>
      <c r="B57" s="70"/>
      <c r="C57" s="75" t="s">
        <v>90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7"/>
    </row>
    <row r="58" spans="1:79" ht="17.25" customHeight="1" x14ac:dyDescent="0.2">
      <c r="A58" s="69">
        <v>3</v>
      </c>
      <c r="B58" s="70"/>
      <c r="C58" s="71" t="s">
        <v>91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3"/>
    </row>
    <row r="60" spans="1:79" ht="15.75" customHeight="1" x14ac:dyDescent="0.2">
      <c r="A60" s="102" t="s">
        <v>42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</row>
    <row r="61" spans="1:79" ht="15" customHeight="1" x14ac:dyDescent="0.2">
      <c r="A61" s="103" t="s">
        <v>147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</row>
    <row r="62" spans="1:79" ht="28.5" customHeight="1" x14ac:dyDescent="0.2">
      <c r="A62" s="86" t="s">
        <v>3</v>
      </c>
      <c r="B62" s="87"/>
      <c r="C62" s="90" t="s">
        <v>28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 t="s">
        <v>25</v>
      </c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 t="s">
        <v>44</v>
      </c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 t="s">
        <v>0</v>
      </c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2"/>
      <c r="BP62" s="2"/>
      <c r="BQ62" s="2"/>
    </row>
    <row r="63" spans="1:79" ht="29.1" customHeight="1" x14ac:dyDescent="0.2">
      <c r="A63" s="88"/>
      <c r="B63" s="89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 t="s">
        <v>2</v>
      </c>
      <c r="T63" s="90"/>
      <c r="U63" s="90"/>
      <c r="V63" s="90"/>
      <c r="W63" s="90"/>
      <c r="X63" s="90" t="s">
        <v>1</v>
      </c>
      <c r="Y63" s="90"/>
      <c r="Z63" s="90"/>
      <c r="AA63" s="90"/>
      <c r="AB63" s="90"/>
      <c r="AC63" s="90" t="s">
        <v>26</v>
      </c>
      <c r="AD63" s="90"/>
      <c r="AE63" s="90"/>
      <c r="AF63" s="90"/>
      <c r="AG63" s="90"/>
      <c r="AH63" s="90"/>
      <c r="AI63" s="90" t="s">
        <v>2</v>
      </c>
      <c r="AJ63" s="90"/>
      <c r="AK63" s="90"/>
      <c r="AL63" s="90"/>
      <c r="AM63" s="90"/>
      <c r="AN63" s="90" t="s">
        <v>1</v>
      </c>
      <c r="AO63" s="90"/>
      <c r="AP63" s="90"/>
      <c r="AQ63" s="90"/>
      <c r="AR63" s="90"/>
      <c r="AS63" s="90" t="s">
        <v>26</v>
      </c>
      <c r="AT63" s="90"/>
      <c r="AU63" s="90"/>
      <c r="AV63" s="90"/>
      <c r="AW63" s="90"/>
      <c r="AX63" s="90"/>
      <c r="AY63" s="96" t="s">
        <v>2</v>
      </c>
      <c r="AZ63" s="97"/>
      <c r="BA63" s="97"/>
      <c r="BB63" s="97"/>
      <c r="BC63" s="98"/>
      <c r="BD63" s="96" t="s">
        <v>1</v>
      </c>
      <c r="BE63" s="97"/>
      <c r="BF63" s="97"/>
      <c r="BG63" s="97"/>
      <c r="BH63" s="98"/>
      <c r="BI63" s="90" t="s">
        <v>26</v>
      </c>
      <c r="BJ63" s="90"/>
      <c r="BK63" s="90"/>
      <c r="BL63" s="90"/>
      <c r="BM63" s="90"/>
      <c r="BN63" s="90"/>
      <c r="BO63" s="2"/>
      <c r="BP63" s="2"/>
      <c r="BQ63" s="2"/>
    </row>
    <row r="64" spans="1:79" ht="15.95" customHeight="1" x14ac:dyDescent="0.25">
      <c r="A64" s="90">
        <v>1</v>
      </c>
      <c r="B64" s="90"/>
      <c r="C64" s="90">
        <v>2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>
        <v>3</v>
      </c>
      <c r="T64" s="90"/>
      <c r="U64" s="90"/>
      <c r="V64" s="90"/>
      <c r="W64" s="90"/>
      <c r="X64" s="90">
        <v>4</v>
      </c>
      <c r="Y64" s="90"/>
      <c r="Z64" s="90"/>
      <c r="AA64" s="90"/>
      <c r="AB64" s="90"/>
      <c r="AC64" s="90">
        <v>5</v>
      </c>
      <c r="AD64" s="90"/>
      <c r="AE64" s="90"/>
      <c r="AF64" s="90"/>
      <c r="AG64" s="90"/>
      <c r="AH64" s="90"/>
      <c r="AI64" s="90">
        <v>6</v>
      </c>
      <c r="AJ64" s="90"/>
      <c r="AK64" s="90"/>
      <c r="AL64" s="90"/>
      <c r="AM64" s="90"/>
      <c r="AN64" s="90">
        <v>7</v>
      </c>
      <c r="AO64" s="90"/>
      <c r="AP64" s="90"/>
      <c r="AQ64" s="90"/>
      <c r="AR64" s="90"/>
      <c r="AS64" s="90">
        <v>8</v>
      </c>
      <c r="AT64" s="90"/>
      <c r="AU64" s="90"/>
      <c r="AV64" s="90"/>
      <c r="AW64" s="90"/>
      <c r="AX64" s="90"/>
      <c r="AY64" s="90">
        <v>9</v>
      </c>
      <c r="AZ64" s="90"/>
      <c r="BA64" s="90"/>
      <c r="BB64" s="90"/>
      <c r="BC64" s="90"/>
      <c r="BD64" s="90">
        <v>10</v>
      </c>
      <c r="BE64" s="90"/>
      <c r="BF64" s="90"/>
      <c r="BG64" s="90"/>
      <c r="BH64" s="90"/>
      <c r="BI64" s="96">
        <v>11</v>
      </c>
      <c r="BJ64" s="97"/>
      <c r="BK64" s="97"/>
      <c r="BL64" s="97"/>
      <c r="BM64" s="97"/>
      <c r="BN64" s="98"/>
      <c r="BO64" s="6"/>
      <c r="BP64" s="6"/>
      <c r="BQ64" s="6"/>
    </row>
    <row r="65" spans="1:79" ht="18" hidden="1" customHeight="1" x14ac:dyDescent="0.2">
      <c r="A65" s="53" t="s">
        <v>13</v>
      </c>
      <c r="B65" s="53"/>
      <c r="C65" s="91" t="s">
        <v>14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 t="s">
        <v>10</v>
      </c>
      <c r="T65" s="92"/>
      <c r="U65" s="92"/>
      <c r="V65" s="92"/>
      <c r="W65" s="92"/>
      <c r="X65" s="92" t="s">
        <v>9</v>
      </c>
      <c r="Y65" s="92"/>
      <c r="Z65" s="92"/>
      <c r="AA65" s="92"/>
      <c r="AB65" s="92"/>
      <c r="AC65" s="47" t="s">
        <v>16</v>
      </c>
      <c r="AD65" s="93"/>
      <c r="AE65" s="93"/>
      <c r="AF65" s="93"/>
      <c r="AG65" s="93"/>
      <c r="AH65" s="93"/>
      <c r="AI65" s="92" t="s">
        <v>11</v>
      </c>
      <c r="AJ65" s="92"/>
      <c r="AK65" s="92"/>
      <c r="AL65" s="92"/>
      <c r="AM65" s="92"/>
      <c r="AN65" s="92" t="s">
        <v>12</v>
      </c>
      <c r="AO65" s="92"/>
      <c r="AP65" s="92"/>
      <c r="AQ65" s="92"/>
      <c r="AR65" s="92"/>
      <c r="AS65" s="47" t="s">
        <v>16</v>
      </c>
      <c r="AT65" s="93"/>
      <c r="AU65" s="93"/>
      <c r="AV65" s="93"/>
      <c r="AW65" s="93"/>
      <c r="AX65" s="93"/>
      <c r="AY65" s="99" t="s">
        <v>17</v>
      </c>
      <c r="AZ65" s="100"/>
      <c r="BA65" s="100"/>
      <c r="BB65" s="100"/>
      <c r="BC65" s="101"/>
      <c r="BD65" s="99" t="s">
        <v>17</v>
      </c>
      <c r="BE65" s="100"/>
      <c r="BF65" s="100"/>
      <c r="BG65" s="100"/>
      <c r="BH65" s="101"/>
      <c r="BI65" s="93" t="s">
        <v>16</v>
      </c>
      <c r="BJ65" s="93"/>
      <c r="BK65" s="93"/>
      <c r="BL65" s="93"/>
      <c r="BM65" s="93"/>
      <c r="BN65" s="93"/>
      <c r="BO65" s="7"/>
      <c r="BP65" s="7"/>
      <c r="BQ65" s="7"/>
      <c r="CA65" s="1" t="s">
        <v>21</v>
      </c>
    </row>
    <row r="66" spans="1:79" ht="38.25" customHeight="1" x14ac:dyDescent="0.2">
      <c r="A66" s="53">
        <v>1</v>
      </c>
      <c r="B66" s="53"/>
      <c r="C66" s="74" t="s">
        <v>92</v>
      </c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5"/>
      <c r="S66" s="52">
        <v>9565846</v>
      </c>
      <c r="T66" s="52"/>
      <c r="U66" s="52"/>
      <c r="V66" s="52"/>
      <c r="W66" s="52"/>
      <c r="X66" s="52">
        <v>429599</v>
      </c>
      <c r="Y66" s="52"/>
      <c r="Z66" s="52"/>
      <c r="AA66" s="52"/>
      <c r="AB66" s="52"/>
      <c r="AC66" s="52">
        <f>S66+X66</f>
        <v>9995445</v>
      </c>
      <c r="AD66" s="52"/>
      <c r="AE66" s="52"/>
      <c r="AF66" s="52"/>
      <c r="AG66" s="52"/>
      <c r="AH66" s="52"/>
      <c r="AI66" s="52">
        <v>9507378.9900000002</v>
      </c>
      <c r="AJ66" s="52"/>
      <c r="AK66" s="52"/>
      <c r="AL66" s="52"/>
      <c r="AM66" s="52"/>
      <c r="AN66" s="52">
        <v>429000</v>
      </c>
      <c r="AO66" s="52"/>
      <c r="AP66" s="52"/>
      <c r="AQ66" s="52"/>
      <c r="AR66" s="52"/>
      <c r="AS66" s="52">
        <f>AI66+AN66</f>
        <v>9936378.9900000002</v>
      </c>
      <c r="AT66" s="52"/>
      <c r="AU66" s="52"/>
      <c r="AV66" s="52"/>
      <c r="AW66" s="52"/>
      <c r="AX66" s="52"/>
      <c r="AY66" s="52">
        <f>AI66-S66</f>
        <v>-58467.009999999776</v>
      </c>
      <c r="AZ66" s="52"/>
      <c r="BA66" s="52"/>
      <c r="BB66" s="52"/>
      <c r="BC66" s="52"/>
      <c r="BD66" s="67">
        <f>AN66-X66</f>
        <v>-599</v>
      </c>
      <c r="BE66" s="67"/>
      <c r="BF66" s="67"/>
      <c r="BG66" s="67"/>
      <c r="BH66" s="67"/>
      <c r="BI66" s="67">
        <f>AY66+BD66</f>
        <v>-59066.009999999776</v>
      </c>
      <c r="BJ66" s="67"/>
      <c r="BK66" s="67"/>
      <c r="BL66" s="67"/>
      <c r="BM66" s="67"/>
      <c r="BN66" s="67"/>
      <c r="BO66" s="8"/>
      <c r="BP66" s="8"/>
      <c r="BQ66" s="8"/>
      <c r="CA66" s="1" t="s">
        <v>22</v>
      </c>
    </row>
    <row r="67" spans="1:79" ht="38.25" customHeight="1" x14ac:dyDescent="0.2">
      <c r="A67" s="53">
        <v>2</v>
      </c>
      <c r="B67" s="53"/>
      <c r="C67" s="74" t="s">
        <v>93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  <c r="S67" s="52">
        <v>62546</v>
      </c>
      <c r="T67" s="52"/>
      <c r="U67" s="52"/>
      <c r="V67" s="52"/>
      <c r="W67" s="52"/>
      <c r="X67" s="52">
        <v>95000</v>
      </c>
      <c r="Y67" s="52"/>
      <c r="Z67" s="52"/>
      <c r="AA67" s="52"/>
      <c r="AB67" s="52"/>
      <c r="AC67" s="52">
        <f>S67+X67</f>
        <v>157546</v>
      </c>
      <c r="AD67" s="52"/>
      <c r="AE67" s="52"/>
      <c r="AF67" s="52"/>
      <c r="AG67" s="52"/>
      <c r="AH67" s="52"/>
      <c r="AI67" s="52">
        <v>0</v>
      </c>
      <c r="AJ67" s="52"/>
      <c r="AK67" s="52"/>
      <c r="AL67" s="52"/>
      <c r="AM67" s="52"/>
      <c r="AN67" s="52">
        <v>95000</v>
      </c>
      <c r="AO67" s="52"/>
      <c r="AP67" s="52"/>
      <c r="AQ67" s="52"/>
      <c r="AR67" s="52"/>
      <c r="AS67" s="52">
        <f>AI67+AN67</f>
        <v>95000</v>
      </c>
      <c r="AT67" s="52"/>
      <c r="AU67" s="52"/>
      <c r="AV67" s="52"/>
      <c r="AW67" s="52"/>
      <c r="AX67" s="52"/>
      <c r="AY67" s="52">
        <f>AI67-S67</f>
        <v>-62546</v>
      </c>
      <c r="AZ67" s="52"/>
      <c r="BA67" s="52"/>
      <c r="BB67" s="52"/>
      <c r="BC67" s="52"/>
      <c r="BD67" s="67">
        <f>AN67-X67</f>
        <v>0</v>
      </c>
      <c r="BE67" s="67"/>
      <c r="BF67" s="67"/>
      <c r="BG67" s="67"/>
      <c r="BH67" s="67"/>
      <c r="BI67" s="67">
        <f>AY67+BD67</f>
        <v>-62546</v>
      </c>
      <c r="BJ67" s="67"/>
      <c r="BK67" s="67"/>
      <c r="BL67" s="67"/>
      <c r="BM67" s="67"/>
      <c r="BN67" s="67"/>
      <c r="BO67" s="8"/>
      <c r="BP67" s="8"/>
      <c r="BQ67" s="8"/>
    </row>
    <row r="68" spans="1:79" s="40" customFormat="1" ht="15" customHeight="1" x14ac:dyDescent="0.2">
      <c r="A68" s="59"/>
      <c r="B68" s="59"/>
      <c r="C68" s="68" t="s">
        <v>94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2"/>
      <c r="S68" s="58">
        <v>9628392</v>
      </c>
      <c r="T68" s="58"/>
      <c r="U68" s="58"/>
      <c r="V68" s="58"/>
      <c r="W68" s="58"/>
      <c r="X68" s="58">
        <v>524599</v>
      </c>
      <c r="Y68" s="58"/>
      <c r="Z68" s="58"/>
      <c r="AA68" s="58"/>
      <c r="AB68" s="58"/>
      <c r="AC68" s="58">
        <f>S68+X68</f>
        <v>10152991</v>
      </c>
      <c r="AD68" s="58"/>
      <c r="AE68" s="58"/>
      <c r="AF68" s="58"/>
      <c r="AG68" s="58"/>
      <c r="AH68" s="58"/>
      <c r="AI68" s="58">
        <v>9507378.9900000002</v>
      </c>
      <c r="AJ68" s="58"/>
      <c r="AK68" s="58"/>
      <c r="AL68" s="58"/>
      <c r="AM68" s="58"/>
      <c r="AN68" s="58">
        <v>524000</v>
      </c>
      <c r="AO68" s="58"/>
      <c r="AP68" s="58"/>
      <c r="AQ68" s="58"/>
      <c r="AR68" s="58"/>
      <c r="AS68" s="58">
        <f>AI68+AN68</f>
        <v>10031378.99</v>
      </c>
      <c r="AT68" s="58"/>
      <c r="AU68" s="58"/>
      <c r="AV68" s="58"/>
      <c r="AW68" s="58"/>
      <c r="AX68" s="58"/>
      <c r="AY68" s="58">
        <f>AI68-S68</f>
        <v>-121013.00999999978</v>
      </c>
      <c r="AZ68" s="58"/>
      <c r="BA68" s="58"/>
      <c r="BB68" s="58"/>
      <c r="BC68" s="58"/>
      <c r="BD68" s="66">
        <f>AN68-X68</f>
        <v>-599</v>
      </c>
      <c r="BE68" s="66"/>
      <c r="BF68" s="66"/>
      <c r="BG68" s="66"/>
      <c r="BH68" s="66"/>
      <c r="BI68" s="66">
        <f>AY68+BD68</f>
        <v>-121612.00999999978</v>
      </c>
      <c r="BJ68" s="66"/>
      <c r="BK68" s="66"/>
      <c r="BL68" s="66"/>
      <c r="BM68" s="66"/>
      <c r="BN68" s="66"/>
      <c r="BO68" s="41"/>
      <c r="BP68" s="41"/>
      <c r="BQ68" s="41"/>
    </row>
    <row r="70" spans="1:79" ht="15.75" customHeight="1" x14ac:dyDescent="0.2">
      <c r="A70" s="102" t="s">
        <v>43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</row>
    <row r="71" spans="1:79" ht="15.75" customHeight="1" x14ac:dyDescent="0.2">
      <c r="A71" s="102" t="s">
        <v>62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</row>
    <row r="72" spans="1:79" ht="8.25" customHeight="1" x14ac:dyDescent="0.2"/>
    <row r="73" spans="1:79" ht="45" customHeight="1" x14ac:dyDescent="0.2">
      <c r="A73" s="86" t="s">
        <v>3</v>
      </c>
      <c r="B73" s="87"/>
      <c r="C73" s="86" t="s">
        <v>6</v>
      </c>
      <c r="D73" s="115"/>
      <c r="E73" s="115"/>
      <c r="F73" s="115"/>
      <c r="G73" s="115"/>
      <c r="H73" s="115"/>
      <c r="I73" s="87"/>
      <c r="J73" s="86" t="s">
        <v>5</v>
      </c>
      <c r="K73" s="115"/>
      <c r="L73" s="115"/>
      <c r="M73" s="115"/>
      <c r="N73" s="87"/>
      <c r="O73" s="86" t="s">
        <v>4</v>
      </c>
      <c r="P73" s="115"/>
      <c r="Q73" s="115"/>
      <c r="R73" s="115"/>
      <c r="S73" s="115"/>
      <c r="T73" s="115"/>
      <c r="U73" s="115"/>
      <c r="V73" s="115"/>
      <c r="W73" s="115"/>
      <c r="X73" s="87"/>
      <c r="Y73" s="90" t="s">
        <v>25</v>
      </c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 t="s">
        <v>45</v>
      </c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144" t="s">
        <v>0</v>
      </c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0"/>
      <c r="BS73" s="10"/>
      <c r="BT73" s="10"/>
      <c r="BU73" s="10"/>
      <c r="BV73" s="10"/>
      <c r="BW73" s="10"/>
      <c r="BX73" s="10"/>
      <c r="BY73" s="10"/>
      <c r="BZ73" s="9"/>
    </row>
    <row r="74" spans="1:79" ht="32.25" customHeight="1" x14ac:dyDescent="0.2">
      <c r="A74" s="88"/>
      <c r="B74" s="89"/>
      <c r="C74" s="88"/>
      <c r="D74" s="116"/>
      <c r="E74" s="116"/>
      <c r="F74" s="116"/>
      <c r="G74" s="116"/>
      <c r="H74" s="116"/>
      <c r="I74" s="89"/>
      <c r="J74" s="88"/>
      <c r="K74" s="116"/>
      <c r="L74" s="116"/>
      <c r="M74" s="116"/>
      <c r="N74" s="89"/>
      <c r="O74" s="88"/>
      <c r="P74" s="116"/>
      <c r="Q74" s="116"/>
      <c r="R74" s="116"/>
      <c r="S74" s="116"/>
      <c r="T74" s="116"/>
      <c r="U74" s="116"/>
      <c r="V74" s="116"/>
      <c r="W74" s="116"/>
      <c r="X74" s="89"/>
      <c r="Y74" s="96" t="s">
        <v>2</v>
      </c>
      <c r="Z74" s="97"/>
      <c r="AA74" s="97"/>
      <c r="AB74" s="97"/>
      <c r="AC74" s="98"/>
      <c r="AD74" s="96" t="s">
        <v>1</v>
      </c>
      <c r="AE74" s="97"/>
      <c r="AF74" s="97"/>
      <c r="AG74" s="97"/>
      <c r="AH74" s="98"/>
      <c r="AI74" s="90" t="s">
        <v>26</v>
      </c>
      <c r="AJ74" s="90"/>
      <c r="AK74" s="90"/>
      <c r="AL74" s="90"/>
      <c r="AM74" s="90"/>
      <c r="AN74" s="90" t="s">
        <v>2</v>
      </c>
      <c r="AO74" s="90"/>
      <c r="AP74" s="90"/>
      <c r="AQ74" s="90"/>
      <c r="AR74" s="90"/>
      <c r="AS74" s="90" t="s">
        <v>1</v>
      </c>
      <c r="AT74" s="90"/>
      <c r="AU74" s="90"/>
      <c r="AV74" s="90"/>
      <c r="AW74" s="90"/>
      <c r="AX74" s="90" t="s">
        <v>26</v>
      </c>
      <c r="AY74" s="90"/>
      <c r="AZ74" s="90"/>
      <c r="BA74" s="90"/>
      <c r="BB74" s="90"/>
      <c r="BC74" s="90" t="s">
        <v>2</v>
      </c>
      <c r="BD74" s="90"/>
      <c r="BE74" s="90"/>
      <c r="BF74" s="90"/>
      <c r="BG74" s="90"/>
      <c r="BH74" s="90" t="s">
        <v>1</v>
      </c>
      <c r="BI74" s="90"/>
      <c r="BJ74" s="90"/>
      <c r="BK74" s="90"/>
      <c r="BL74" s="90"/>
      <c r="BM74" s="90" t="s">
        <v>26</v>
      </c>
      <c r="BN74" s="90"/>
      <c r="BO74" s="90"/>
      <c r="BP74" s="90"/>
      <c r="BQ74" s="90"/>
      <c r="BR74" s="2"/>
      <c r="BS74" s="2"/>
      <c r="BT74" s="2"/>
      <c r="BU74" s="2"/>
      <c r="BV74" s="2"/>
      <c r="BW74" s="2"/>
      <c r="BX74" s="2"/>
      <c r="BY74" s="2"/>
      <c r="BZ74" s="9"/>
    </row>
    <row r="75" spans="1:79" ht="15.95" customHeight="1" x14ac:dyDescent="0.2">
      <c r="A75" s="90">
        <v>1</v>
      </c>
      <c r="B75" s="90"/>
      <c r="C75" s="90">
        <v>2</v>
      </c>
      <c r="D75" s="90"/>
      <c r="E75" s="90"/>
      <c r="F75" s="90"/>
      <c r="G75" s="90"/>
      <c r="H75" s="90"/>
      <c r="I75" s="90"/>
      <c r="J75" s="90">
        <v>3</v>
      </c>
      <c r="K75" s="90"/>
      <c r="L75" s="90"/>
      <c r="M75" s="90"/>
      <c r="N75" s="90"/>
      <c r="O75" s="90">
        <v>4</v>
      </c>
      <c r="P75" s="90"/>
      <c r="Q75" s="90"/>
      <c r="R75" s="90"/>
      <c r="S75" s="90"/>
      <c r="T75" s="90"/>
      <c r="U75" s="90"/>
      <c r="V75" s="90"/>
      <c r="W75" s="90"/>
      <c r="X75" s="90"/>
      <c r="Y75" s="90">
        <v>5</v>
      </c>
      <c r="Z75" s="90"/>
      <c r="AA75" s="90"/>
      <c r="AB75" s="90"/>
      <c r="AC75" s="90"/>
      <c r="AD75" s="90">
        <v>6</v>
      </c>
      <c r="AE75" s="90"/>
      <c r="AF75" s="90"/>
      <c r="AG75" s="90"/>
      <c r="AH75" s="90"/>
      <c r="AI75" s="90">
        <v>7</v>
      </c>
      <c r="AJ75" s="90"/>
      <c r="AK75" s="90"/>
      <c r="AL75" s="90"/>
      <c r="AM75" s="90"/>
      <c r="AN75" s="96">
        <v>8</v>
      </c>
      <c r="AO75" s="97"/>
      <c r="AP75" s="97"/>
      <c r="AQ75" s="97"/>
      <c r="AR75" s="98"/>
      <c r="AS75" s="96">
        <v>9</v>
      </c>
      <c r="AT75" s="97"/>
      <c r="AU75" s="97"/>
      <c r="AV75" s="97"/>
      <c r="AW75" s="98"/>
      <c r="AX75" s="96">
        <v>10</v>
      </c>
      <c r="AY75" s="97"/>
      <c r="AZ75" s="97"/>
      <c r="BA75" s="97"/>
      <c r="BB75" s="98"/>
      <c r="BC75" s="96">
        <v>11</v>
      </c>
      <c r="BD75" s="97"/>
      <c r="BE75" s="97"/>
      <c r="BF75" s="97"/>
      <c r="BG75" s="98"/>
      <c r="BH75" s="96">
        <v>12</v>
      </c>
      <c r="BI75" s="97"/>
      <c r="BJ75" s="97"/>
      <c r="BK75" s="97"/>
      <c r="BL75" s="98"/>
      <c r="BM75" s="96">
        <v>13</v>
      </c>
      <c r="BN75" s="97"/>
      <c r="BO75" s="97"/>
      <c r="BP75" s="97"/>
      <c r="BQ75" s="98"/>
      <c r="BR75" s="2"/>
      <c r="BS75" s="2"/>
      <c r="BT75" s="2"/>
      <c r="BU75" s="2"/>
      <c r="BV75" s="2"/>
      <c r="BW75" s="2"/>
      <c r="BX75" s="2"/>
      <c r="BY75" s="2"/>
      <c r="BZ75" s="9"/>
    </row>
    <row r="76" spans="1:79" ht="12.75" hidden="1" customHeight="1" x14ac:dyDescent="0.2">
      <c r="A76" s="53" t="s">
        <v>36</v>
      </c>
      <c r="B76" s="53"/>
      <c r="C76" s="108" t="s">
        <v>14</v>
      </c>
      <c r="D76" s="109"/>
      <c r="E76" s="109"/>
      <c r="F76" s="109"/>
      <c r="G76" s="109"/>
      <c r="H76" s="109"/>
      <c r="I76" s="110"/>
      <c r="J76" s="53" t="s">
        <v>15</v>
      </c>
      <c r="K76" s="53"/>
      <c r="L76" s="53"/>
      <c r="M76" s="53"/>
      <c r="N76" s="53"/>
      <c r="O76" s="91" t="s">
        <v>37</v>
      </c>
      <c r="P76" s="91"/>
      <c r="Q76" s="91"/>
      <c r="R76" s="91"/>
      <c r="S76" s="91"/>
      <c r="T76" s="91"/>
      <c r="U76" s="91"/>
      <c r="V76" s="91"/>
      <c r="W76" s="91"/>
      <c r="X76" s="108"/>
      <c r="Y76" s="92" t="s">
        <v>10</v>
      </c>
      <c r="Z76" s="92"/>
      <c r="AA76" s="92"/>
      <c r="AB76" s="92"/>
      <c r="AC76" s="92"/>
      <c r="AD76" s="92" t="s">
        <v>29</v>
      </c>
      <c r="AE76" s="92"/>
      <c r="AF76" s="92"/>
      <c r="AG76" s="92"/>
      <c r="AH76" s="92"/>
      <c r="AI76" s="92" t="s">
        <v>78</v>
      </c>
      <c r="AJ76" s="92"/>
      <c r="AK76" s="92"/>
      <c r="AL76" s="92"/>
      <c r="AM76" s="92"/>
      <c r="AN76" s="92" t="s">
        <v>30</v>
      </c>
      <c r="AO76" s="92"/>
      <c r="AP76" s="92"/>
      <c r="AQ76" s="92"/>
      <c r="AR76" s="92"/>
      <c r="AS76" s="92" t="s">
        <v>11</v>
      </c>
      <c r="AT76" s="92"/>
      <c r="AU76" s="92"/>
      <c r="AV76" s="92"/>
      <c r="AW76" s="92"/>
      <c r="AX76" s="92" t="s">
        <v>79</v>
      </c>
      <c r="AY76" s="92"/>
      <c r="AZ76" s="92"/>
      <c r="BA76" s="92"/>
      <c r="BB76" s="92"/>
      <c r="BC76" s="92" t="s">
        <v>32</v>
      </c>
      <c r="BD76" s="92"/>
      <c r="BE76" s="92"/>
      <c r="BF76" s="92"/>
      <c r="BG76" s="92"/>
      <c r="BH76" s="92" t="s">
        <v>32</v>
      </c>
      <c r="BI76" s="92"/>
      <c r="BJ76" s="92"/>
      <c r="BK76" s="92"/>
      <c r="BL76" s="92"/>
      <c r="BM76" s="139" t="s">
        <v>16</v>
      </c>
      <c r="BN76" s="139"/>
      <c r="BO76" s="139"/>
      <c r="BP76" s="139"/>
      <c r="BQ76" s="139"/>
      <c r="BR76" s="12"/>
      <c r="BS76" s="12"/>
      <c r="BT76" s="9"/>
      <c r="BU76" s="9"/>
      <c r="BV76" s="9"/>
      <c r="BW76" s="9"/>
      <c r="BX76" s="9"/>
      <c r="BY76" s="9"/>
      <c r="BZ76" s="9"/>
      <c r="CA76" s="1" t="s">
        <v>23</v>
      </c>
    </row>
    <row r="77" spans="1:79" s="40" customFormat="1" ht="15.75" x14ac:dyDescent="0.2">
      <c r="A77" s="59">
        <v>0</v>
      </c>
      <c r="B77" s="59"/>
      <c r="C77" s="63" t="s">
        <v>95</v>
      </c>
      <c r="D77" s="63"/>
      <c r="E77" s="63"/>
      <c r="F77" s="63"/>
      <c r="G77" s="63"/>
      <c r="H77" s="63"/>
      <c r="I77" s="63"/>
      <c r="J77" s="63" t="s">
        <v>96</v>
      </c>
      <c r="K77" s="63"/>
      <c r="L77" s="63"/>
      <c r="M77" s="63"/>
      <c r="N77" s="63"/>
      <c r="O77" s="63" t="s">
        <v>96</v>
      </c>
      <c r="P77" s="63"/>
      <c r="Q77" s="63"/>
      <c r="R77" s="63"/>
      <c r="S77" s="63"/>
      <c r="T77" s="63"/>
      <c r="U77" s="63"/>
      <c r="V77" s="63"/>
      <c r="W77" s="63"/>
      <c r="X77" s="63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42"/>
      <c r="BS77" s="42"/>
      <c r="BT77" s="42"/>
      <c r="BU77" s="42"/>
      <c r="BV77" s="42"/>
      <c r="BW77" s="42"/>
      <c r="BX77" s="42"/>
      <c r="BY77" s="42"/>
      <c r="BZ77" s="43"/>
      <c r="CA77" s="40" t="s">
        <v>24</v>
      </c>
    </row>
    <row r="78" spans="1:79" ht="38.25" customHeight="1" x14ac:dyDescent="0.2">
      <c r="A78" s="53">
        <v>0</v>
      </c>
      <c r="B78" s="53"/>
      <c r="C78" s="54" t="s">
        <v>97</v>
      </c>
      <c r="D78" s="64"/>
      <c r="E78" s="64"/>
      <c r="F78" s="64"/>
      <c r="G78" s="64"/>
      <c r="H78" s="64"/>
      <c r="I78" s="65"/>
      <c r="J78" s="57" t="s">
        <v>98</v>
      </c>
      <c r="K78" s="57"/>
      <c r="L78" s="57"/>
      <c r="M78" s="57"/>
      <c r="N78" s="57"/>
      <c r="O78" s="57" t="s">
        <v>99</v>
      </c>
      <c r="P78" s="57"/>
      <c r="Q78" s="57"/>
      <c r="R78" s="57"/>
      <c r="S78" s="57"/>
      <c r="T78" s="57"/>
      <c r="U78" s="57"/>
      <c r="V78" s="57"/>
      <c r="W78" s="57"/>
      <c r="X78" s="57"/>
      <c r="Y78" s="52">
        <v>2</v>
      </c>
      <c r="Z78" s="52"/>
      <c r="AA78" s="52"/>
      <c r="AB78" s="52"/>
      <c r="AC78" s="52"/>
      <c r="AD78" s="52">
        <v>0</v>
      </c>
      <c r="AE78" s="52"/>
      <c r="AF78" s="52"/>
      <c r="AG78" s="52"/>
      <c r="AH78" s="52"/>
      <c r="AI78" s="52">
        <v>2</v>
      </c>
      <c r="AJ78" s="52"/>
      <c r="AK78" s="52"/>
      <c r="AL78" s="52"/>
      <c r="AM78" s="52"/>
      <c r="AN78" s="52">
        <v>2</v>
      </c>
      <c r="AO78" s="52"/>
      <c r="AP78" s="52"/>
      <c r="AQ78" s="52"/>
      <c r="AR78" s="52"/>
      <c r="AS78" s="52">
        <v>0</v>
      </c>
      <c r="AT78" s="52"/>
      <c r="AU78" s="52"/>
      <c r="AV78" s="52"/>
      <c r="AW78" s="52"/>
      <c r="AX78" s="52">
        <v>2</v>
      </c>
      <c r="AY78" s="52"/>
      <c r="AZ78" s="52"/>
      <c r="BA78" s="52"/>
      <c r="BB78" s="52"/>
      <c r="BC78" s="52">
        <f t="shared" ref="BC78:BC83" si="0">AN78-Y78</f>
        <v>0</v>
      </c>
      <c r="BD78" s="52"/>
      <c r="BE78" s="52"/>
      <c r="BF78" s="52"/>
      <c r="BG78" s="52"/>
      <c r="BH78" s="52">
        <f t="shared" ref="BH78:BH83" si="1">AS78-AD78</f>
        <v>0</v>
      </c>
      <c r="BI78" s="52"/>
      <c r="BJ78" s="52"/>
      <c r="BK78" s="52"/>
      <c r="BL78" s="52"/>
      <c r="BM78" s="52">
        <v>0</v>
      </c>
      <c r="BN78" s="52"/>
      <c r="BO78" s="52"/>
      <c r="BP78" s="52"/>
      <c r="BQ78" s="52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53">
        <v>0</v>
      </c>
      <c r="B79" s="53"/>
      <c r="C79" s="54" t="s">
        <v>100</v>
      </c>
      <c r="D79" s="55"/>
      <c r="E79" s="55"/>
      <c r="F79" s="55"/>
      <c r="G79" s="55"/>
      <c r="H79" s="55"/>
      <c r="I79" s="56"/>
      <c r="J79" s="57" t="s">
        <v>98</v>
      </c>
      <c r="K79" s="57"/>
      <c r="L79" s="57"/>
      <c r="M79" s="57"/>
      <c r="N79" s="57"/>
      <c r="O79" s="54" t="s">
        <v>101</v>
      </c>
      <c r="P79" s="64"/>
      <c r="Q79" s="64"/>
      <c r="R79" s="64"/>
      <c r="S79" s="64"/>
      <c r="T79" s="64"/>
      <c r="U79" s="64"/>
      <c r="V79" s="64"/>
      <c r="W79" s="64"/>
      <c r="X79" s="65"/>
      <c r="Y79" s="52">
        <v>24.5</v>
      </c>
      <c r="Z79" s="52"/>
      <c r="AA79" s="52"/>
      <c r="AB79" s="52"/>
      <c r="AC79" s="52"/>
      <c r="AD79" s="52">
        <v>0</v>
      </c>
      <c r="AE79" s="52"/>
      <c r="AF79" s="52"/>
      <c r="AG79" s="52"/>
      <c r="AH79" s="52"/>
      <c r="AI79" s="52">
        <v>24.5</v>
      </c>
      <c r="AJ79" s="52"/>
      <c r="AK79" s="52"/>
      <c r="AL79" s="52"/>
      <c r="AM79" s="52"/>
      <c r="AN79" s="52">
        <v>24.5</v>
      </c>
      <c r="AO79" s="52"/>
      <c r="AP79" s="52"/>
      <c r="AQ79" s="52"/>
      <c r="AR79" s="52"/>
      <c r="AS79" s="52">
        <v>0</v>
      </c>
      <c r="AT79" s="52"/>
      <c r="AU79" s="52"/>
      <c r="AV79" s="52"/>
      <c r="AW79" s="52"/>
      <c r="AX79" s="52">
        <v>24.5</v>
      </c>
      <c r="AY79" s="52"/>
      <c r="AZ79" s="52"/>
      <c r="BA79" s="52"/>
      <c r="BB79" s="52"/>
      <c r="BC79" s="52">
        <f t="shared" si="0"/>
        <v>0</v>
      </c>
      <c r="BD79" s="52"/>
      <c r="BE79" s="52"/>
      <c r="BF79" s="52"/>
      <c r="BG79" s="52"/>
      <c r="BH79" s="52">
        <f t="shared" si="1"/>
        <v>0</v>
      </c>
      <c r="BI79" s="52"/>
      <c r="BJ79" s="52"/>
      <c r="BK79" s="52"/>
      <c r="BL79" s="52"/>
      <c r="BM79" s="52">
        <v>0</v>
      </c>
      <c r="BN79" s="52"/>
      <c r="BO79" s="52"/>
      <c r="BP79" s="52"/>
      <c r="BQ79" s="52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53">
        <v>0</v>
      </c>
      <c r="B80" s="53"/>
      <c r="C80" s="54" t="s">
        <v>102</v>
      </c>
      <c r="D80" s="55"/>
      <c r="E80" s="55"/>
      <c r="F80" s="55"/>
      <c r="G80" s="55"/>
      <c r="H80" s="55"/>
      <c r="I80" s="56"/>
      <c r="J80" s="57" t="s">
        <v>98</v>
      </c>
      <c r="K80" s="57"/>
      <c r="L80" s="57"/>
      <c r="M80" s="57"/>
      <c r="N80" s="57"/>
      <c r="O80" s="54" t="s">
        <v>101</v>
      </c>
      <c r="P80" s="55"/>
      <c r="Q80" s="55"/>
      <c r="R80" s="55"/>
      <c r="S80" s="55"/>
      <c r="T80" s="55"/>
      <c r="U80" s="55"/>
      <c r="V80" s="55"/>
      <c r="W80" s="55"/>
      <c r="X80" s="56"/>
      <c r="Y80" s="52">
        <v>32</v>
      </c>
      <c r="Z80" s="52"/>
      <c r="AA80" s="52"/>
      <c r="AB80" s="52"/>
      <c r="AC80" s="52"/>
      <c r="AD80" s="52">
        <v>0</v>
      </c>
      <c r="AE80" s="52"/>
      <c r="AF80" s="52"/>
      <c r="AG80" s="52"/>
      <c r="AH80" s="52"/>
      <c r="AI80" s="52">
        <v>32</v>
      </c>
      <c r="AJ80" s="52"/>
      <c r="AK80" s="52"/>
      <c r="AL80" s="52"/>
      <c r="AM80" s="52"/>
      <c r="AN80" s="52">
        <v>32</v>
      </c>
      <c r="AO80" s="52"/>
      <c r="AP80" s="52"/>
      <c r="AQ80" s="52"/>
      <c r="AR80" s="52"/>
      <c r="AS80" s="52">
        <v>0</v>
      </c>
      <c r="AT80" s="52"/>
      <c r="AU80" s="52"/>
      <c r="AV80" s="52"/>
      <c r="AW80" s="52"/>
      <c r="AX80" s="52">
        <v>32</v>
      </c>
      <c r="AY80" s="52"/>
      <c r="AZ80" s="52"/>
      <c r="BA80" s="52"/>
      <c r="BB80" s="52"/>
      <c r="BC80" s="52">
        <f t="shared" si="0"/>
        <v>0</v>
      </c>
      <c r="BD80" s="52"/>
      <c r="BE80" s="52"/>
      <c r="BF80" s="52"/>
      <c r="BG80" s="52"/>
      <c r="BH80" s="52">
        <f t="shared" si="1"/>
        <v>0</v>
      </c>
      <c r="BI80" s="52"/>
      <c r="BJ80" s="52"/>
      <c r="BK80" s="52"/>
      <c r="BL80" s="52"/>
      <c r="BM80" s="52">
        <v>0</v>
      </c>
      <c r="BN80" s="52"/>
      <c r="BO80" s="52"/>
      <c r="BP80" s="52"/>
      <c r="BQ80" s="52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38.25" customHeight="1" x14ac:dyDescent="0.2">
      <c r="A81" s="53">
        <v>0</v>
      </c>
      <c r="B81" s="53"/>
      <c r="C81" s="54" t="s">
        <v>103</v>
      </c>
      <c r="D81" s="55"/>
      <c r="E81" s="55"/>
      <c r="F81" s="55"/>
      <c r="G81" s="55"/>
      <c r="H81" s="55"/>
      <c r="I81" s="56"/>
      <c r="J81" s="57" t="s">
        <v>98</v>
      </c>
      <c r="K81" s="57"/>
      <c r="L81" s="57"/>
      <c r="M81" s="57"/>
      <c r="N81" s="57"/>
      <c r="O81" s="54" t="s">
        <v>104</v>
      </c>
      <c r="P81" s="55"/>
      <c r="Q81" s="55"/>
      <c r="R81" s="55"/>
      <c r="S81" s="55"/>
      <c r="T81" s="55"/>
      <c r="U81" s="55"/>
      <c r="V81" s="55"/>
      <c r="W81" s="55"/>
      <c r="X81" s="56"/>
      <c r="Y81" s="52">
        <v>19</v>
      </c>
      <c r="Z81" s="52"/>
      <c r="AA81" s="52"/>
      <c r="AB81" s="52"/>
      <c r="AC81" s="52"/>
      <c r="AD81" s="52">
        <v>0</v>
      </c>
      <c r="AE81" s="52"/>
      <c r="AF81" s="52"/>
      <c r="AG81" s="52"/>
      <c r="AH81" s="52"/>
      <c r="AI81" s="52">
        <v>19</v>
      </c>
      <c r="AJ81" s="52"/>
      <c r="AK81" s="52"/>
      <c r="AL81" s="52"/>
      <c r="AM81" s="52"/>
      <c r="AN81" s="52">
        <v>19</v>
      </c>
      <c r="AO81" s="52"/>
      <c r="AP81" s="52"/>
      <c r="AQ81" s="52"/>
      <c r="AR81" s="52"/>
      <c r="AS81" s="52">
        <v>0</v>
      </c>
      <c r="AT81" s="52"/>
      <c r="AU81" s="52"/>
      <c r="AV81" s="52"/>
      <c r="AW81" s="52"/>
      <c r="AX81" s="52">
        <v>19</v>
      </c>
      <c r="AY81" s="52"/>
      <c r="AZ81" s="52"/>
      <c r="BA81" s="52"/>
      <c r="BB81" s="52"/>
      <c r="BC81" s="52">
        <f t="shared" si="0"/>
        <v>0</v>
      </c>
      <c r="BD81" s="52"/>
      <c r="BE81" s="52"/>
      <c r="BF81" s="52"/>
      <c r="BG81" s="52"/>
      <c r="BH81" s="52">
        <f t="shared" si="1"/>
        <v>0</v>
      </c>
      <c r="BI81" s="52"/>
      <c r="BJ81" s="52"/>
      <c r="BK81" s="52"/>
      <c r="BL81" s="52"/>
      <c r="BM81" s="52">
        <v>0</v>
      </c>
      <c r="BN81" s="52"/>
      <c r="BO81" s="52"/>
      <c r="BP81" s="52"/>
      <c r="BQ81" s="52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25.5" customHeight="1" x14ac:dyDescent="0.2">
      <c r="A82" s="53">
        <v>0</v>
      </c>
      <c r="B82" s="53"/>
      <c r="C82" s="54" t="s">
        <v>105</v>
      </c>
      <c r="D82" s="55"/>
      <c r="E82" s="55"/>
      <c r="F82" s="55"/>
      <c r="G82" s="55"/>
      <c r="H82" s="55"/>
      <c r="I82" s="56"/>
      <c r="J82" s="57" t="s">
        <v>98</v>
      </c>
      <c r="K82" s="57"/>
      <c r="L82" s="57"/>
      <c r="M82" s="57"/>
      <c r="N82" s="57"/>
      <c r="O82" s="54" t="s">
        <v>101</v>
      </c>
      <c r="P82" s="55"/>
      <c r="Q82" s="55"/>
      <c r="R82" s="55"/>
      <c r="S82" s="55"/>
      <c r="T82" s="55"/>
      <c r="U82" s="55"/>
      <c r="V82" s="55"/>
      <c r="W82" s="55"/>
      <c r="X82" s="56"/>
      <c r="Y82" s="52">
        <v>32</v>
      </c>
      <c r="Z82" s="52"/>
      <c r="AA82" s="52"/>
      <c r="AB82" s="52"/>
      <c r="AC82" s="52"/>
      <c r="AD82" s="52">
        <v>0</v>
      </c>
      <c r="AE82" s="52"/>
      <c r="AF82" s="52"/>
      <c r="AG82" s="52"/>
      <c r="AH82" s="52"/>
      <c r="AI82" s="52">
        <v>32</v>
      </c>
      <c r="AJ82" s="52"/>
      <c r="AK82" s="52"/>
      <c r="AL82" s="52"/>
      <c r="AM82" s="52"/>
      <c r="AN82" s="52">
        <v>32</v>
      </c>
      <c r="AO82" s="52"/>
      <c r="AP82" s="52"/>
      <c r="AQ82" s="52"/>
      <c r="AR82" s="52"/>
      <c r="AS82" s="52">
        <v>0</v>
      </c>
      <c r="AT82" s="52"/>
      <c r="AU82" s="52"/>
      <c r="AV82" s="52"/>
      <c r="AW82" s="52"/>
      <c r="AX82" s="52">
        <v>32</v>
      </c>
      <c r="AY82" s="52"/>
      <c r="AZ82" s="52"/>
      <c r="BA82" s="52"/>
      <c r="BB82" s="52"/>
      <c r="BC82" s="52">
        <f t="shared" si="0"/>
        <v>0</v>
      </c>
      <c r="BD82" s="52"/>
      <c r="BE82" s="52"/>
      <c r="BF82" s="52"/>
      <c r="BG82" s="52"/>
      <c r="BH82" s="52">
        <f t="shared" si="1"/>
        <v>0</v>
      </c>
      <c r="BI82" s="52"/>
      <c r="BJ82" s="52"/>
      <c r="BK82" s="52"/>
      <c r="BL82" s="52"/>
      <c r="BM82" s="52">
        <v>0</v>
      </c>
      <c r="BN82" s="52"/>
      <c r="BO82" s="52"/>
      <c r="BP82" s="52"/>
      <c r="BQ82" s="52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 x14ac:dyDescent="0.2">
      <c r="A83" s="53">
        <v>0</v>
      </c>
      <c r="B83" s="53"/>
      <c r="C83" s="54" t="s">
        <v>106</v>
      </c>
      <c r="D83" s="55"/>
      <c r="E83" s="55"/>
      <c r="F83" s="55"/>
      <c r="G83" s="55"/>
      <c r="H83" s="55"/>
      <c r="I83" s="56"/>
      <c r="J83" s="57" t="s">
        <v>107</v>
      </c>
      <c r="K83" s="57"/>
      <c r="L83" s="57"/>
      <c r="M83" s="57"/>
      <c r="N83" s="57"/>
      <c r="O83" s="54" t="s">
        <v>108</v>
      </c>
      <c r="P83" s="55"/>
      <c r="Q83" s="55"/>
      <c r="R83" s="55"/>
      <c r="S83" s="55"/>
      <c r="T83" s="55"/>
      <c r="U83" s="55"/>
      <c r="V83" s="55"/>
      <c r="W83" s="55"/>
      <c r="X83" s="56"/>
      <c r="Y83" s="52">
        <v>62546</v>
      </c>
      <c r="Z83" s="52"/>
      <c r="AA83" s="52"/>
      <c r="AB83" s="52"/>
      <c r="AC83" s="52"/>
      <c r="AD83" s="52">
        <v>95000</v>
      </c>
      <c r="AE83" s="52"/>
      <c r="AF83" s="52"/>
      <c r="AG83" s="52"/>
      <c r="AH83" s="52"/>
      <c r="AI83" s="52">
        <v>157546</v>
      </c>
      <c r="AJ83" s="52"/>
      <c r="AK83" s="52"/>
      <c r="AL83" s="52"/>
      <c r="AM83" s="52"/>
      <c r="AN83" s="52">
        <v>0</v>
      </c>
      <c r="AO83" s="52"/>
      <c r="AP83" s="52"/>
      <c r="AQ83" s="52"/>
      <c r="AR83" s="52"/>
      <c r="AS83" s="52">
        <v>95000</v>
      </c>
      <c r="AT83" s="52"/>
      <c r="AU83" s="52"/>
      <c r="AV83" s="52"/>
      <c r="AW83" s="52"/>
      <c r="AX83" s="52">
        <v>95000</v>
      </c>
      <c r="AY83" s="52"/>
      <c r="AZ83" s="52"/>
      <c r="BA83" s="52"/>
      <c r="BB83" s="52"/>
      <c r="BC83" s="52">
        <f t="shared" si="0"/>
        <v>-62546</v>
      </c>
      <c r="BD83" s="52"/>
      <c r="BE83" s="52"/>
      <c r="BF83" s="52"/>
      <c r="BG83" s="52"/>
      <c r="BH83" s="52">
        <f t="shared" si="1"/>
        <v>0</v>
      </c>
      <c r="BI83" s="52"/>
      <c r="BJ83" s="52"/>
      <c r="BK83" s="52"/>
      <c r="BL83" s="52"/>
      <c r="BM83" s="52">
        <v>-62546</v>
      </c>
      <c r="BN83" s="52"/>
      <c r="BO83" s="52"/>
      <c r="BP83" s="52"/>
      <c r="BQ83" s="52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s="40" customFormat="1" ht="15.75" x14ac:dyDescent="0.2">
      <c r="A84" s="59">
        <v>0</v>
      </c>
      <c r="B84" s="59"/>
      <c r="C84" s="60" t="s">
        <v>109</v>
      </c>
      <c r="D84" s="61"/>
      <c r="E84" s="61"/>
      <c r="F84" s="61"/>
      <c r="G84" s="61"/>
      <c r="H84" s="61"/>
      <c r="I84" s="62"/>
      <c r="J84" s="63" t="s">
        <v>96</v>
      </c>
      <c r="K84" s="63"/>
      <c r="L84" s="63"/>
      <c r="M84" s="63"/>
      <c r="N84" s="63"/>
      <c r="O84" s="60" t="s">
        <v>96</v>
      </c>
      <c r="P84" s="61"/>
      <c r="Q84" s="61"/>
      <c r="R84" s="61"/>
      <c r="S84" s="61"/>
      <c r="T84" s="61"/>
      <c r="U84" s="61"/>
      <c r="V84" s="61"/>
      <c r="W84" s="61"/>
      <c r="X84" s="62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42"/>
      <c r="BS84" s="42"/>
      <c r="BT84" s="42"/>
      <c r="BU84" s="42"/>
      <c r="BV84" s="42"/>
      <c r="BW84" s="42"/>
      <c r="BX84" s="42"/>
      <c r="BY84" s="42"/>
      <c r="BZ84" s="43"/>
    </row>
    <row r="85" spans="1:78" ht="76.5" customHeight="1" x14ac:dyDescent="0.2">
      <c r="A85" s="53">
        <v>0</v>
      </c>
      <c r="B85" s="53"/>
      <c r="C85" s="54" t="s">
        <v>110</v>
      </c>
      <c r="D85" s="55"/>
      <c r="E85" s="55"/>
      <c r="F85" s="55"/>
      <c r="G85" s="55"/>
      <c r="H85" s="55"/>
      <c r="I85" s="56"/>
      <c r="J85" s="57" t="s">
        <v>111</v>
      </c>
      <c r="K85" s="57"/>
      <c r="L85" s="57"/>
      <c r="M85" s="57"/>
      <c r="N85" s="57"/>
      <c r="O85" s="54" t="s">
        <v>101</v>
      </c>
      <c r="P85" s="55"/>
      <c r="Q85" s="55"/>
      <c r="R85" s="55"/>
      <c r="S85" s="55"/>
      <c r="T85" s="55"/>
      <c r="U85" s="55"/>
      <c r="V85" s="55"/>
      <c r="W85" s="55"/>
      <c r="X85" s="56"/>
      <c r="Y85" s="52">
        <v>80</v>
      </c>
      <c r="Z85" s="52"/>
      <c r="AA85" s="52"/>
      <c r="AB85" s="52"/>
      <c r="AC85" s="52"/>
      <c r="AD85" s="52">
        <v>0</v>
      </c>
      <c r="AE85" s="52"/>
      <c r="AF85" s="52"/>
      <c r="AG85" s="52"/>
      <c r="AH85" s="52"/>
      <c r="AI85" s="52">
        <v>80</v>
      </c>
      <c r="AJ85" s="52"/>
      <c r="AK85" s="52"/>
      <c r="AL85" s="52"/>
      <c r="AM85" s="52"/>
      <c r="AN85" s="52">
        <v>80</v>
      </c>
      <c r="AO85" s="52"/>
      <c r="AP85" s="52"/>
      <c r="AQ85" s="52"/>
      <c r="AR85" s="52"/>
      <c r="AS85" s="52">
        <v>0</v>
      </c>
      <c r="AT85" s="52"/>
      <c r="AU85" s="52"/>
      <c r="AV85" s="52"/>
      <c r="AW85" s="52"/>
      <c r="AX85" s="52">
        <v>80</v>
      </c>
      <c r="AY85" s="52"/>
      <c r="AZ85" s="52"/>
      <c r="BA85" s="52"/>
      <c r="BB85" s="52"/>
      <c r="BC85" s="52">
        <f t="shared" ref="BC85:BC94" si="2">AN85-Y85</f>
        <v>0</v>
      </c>
      <c r="BD85" s="52"/>
      <c r="BE85" s="52"/>
      <c r="BF85" s="52"/>
      <c r="BG85" s="52"/>
      <c r="BH85" s="52">
        <f t="shared" ref="BH85:BH94" si="3">AS85-AD85</f>
        <v>0</v>
      </c>
      <c r="BI85" s="52"/>
      <c r="BJ85" s="52"/>
      <c r="BK85" s="52"/>
      <c r="BL85" s="52"/>
      <c r="BM85" s="52">
        <v>0</v>
      </c>
      <c r="BN85" s="52"/>
      <c r="BO85" s="52"/>
      <c r="BP85" s="52"/>
      <c r="BQ85" s="52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63.75" customHeight="1" x14ac:dyDescent="0.2">
      <c r="A86" s="53">
        <v>0</v>
      </c>
      <c r="B86" s="53"/>
      <c r="C86" s="54" t="s">
        <v>112</v>
      </c>
      <c r="D86" s="55"/>
      <c r="E86" s="55"/>
      <c r="F86" s="55"/>
      <c r="G86" s="55"/>
      <c r="H86" s="55"/>
      <c r="I86" s="56"/>
      <c r="J86" s="57" t="s">
        <v>111</v>
      </c>
      <c r="K86" s="57"/>
      <c r="L86" s="57"/>
      <c r="M86" s="57"/>
      <c r="N86" s="57"/>
      <c r="O86" s="54" t="s">
        <v>101</v>
      </c>
      <c r="P86" s="55"/>
      <c r="Q86" s="55"/>
      <c r="R86" s="55"/>
      <c r="S86" s="55"/>
      <c r="T86" s="55"/>
      <c r="U86" s="55"/>
      <c r="V86" s="55"/>
      <c r="W86" s="55"/>
      <c r="X86" s="56"/>
      <c r="Y86" s="52">
        <v>133</v>
      </c>
      <c r="Z86" s="52"/>
      <c r="AA86" s="52"/>
      <c r="AB86" s="52"/>
      <c r="AC86" s="52"/>
      <c r="AD86" s="52">
        <v>0</v>
      </c>
      <c r="AE86" s="52"/>
      <c r="AF86" s="52"/>
      <c r="AG86" s="52"/>
      <c r="AH86" s="52"/>
      <c r="AI86" s="52">
        <v>133</v>
      </c>
      <c r="AJ86" s="52"/>
      <c r="AK86" s="52"/>
      <c r="AL86" s="52"/>
      <c r="AM86" s="52"/>
      <c r="AN86" s="52">
        <v>133</v>
      </c>
      <c r="AO86" s="52"/>
      <c r="AP86" s="52"/>
      <c r="AQ86" s="52"/>
      <c r="AR86" s="52"/>
      <c r="AS86" s="52">
        <v>0</v>
      </c>
      <c r="AT86" s="52"/>
      <c r="AU86" s="52"/>
      <c r="AV86" s="52"/>
      <c r="AW86" s="52"/>
      <c r="AX86" s="52">
        <v>133</v>
      </c>
      <c r="AY86" s="52"/>
      <c r="AZ86" s="52"/>
      <c r="BA86" s="52"/>
      <c r="BB86" s="52"/>
      <c r="BC86" s="52">
        <f t="shared" si="2"/>
        <v>0</v>
      </c>
      <c r="BD86" s="52"/>
      <c r="BE86" s="52"/>
      <c r="BF86" s="52"/>
      <c r="BG86" s="52"/>
      <c r="BH86" s="52">
        <f t="shared" si="3"/>
        <v>0</v>
      </c>
      <c r="BI86" s="52"/>
      <c r="BJ86" s="52"/>
      <c r="BK86" s="52"/>
      <c r="BL86" s="52"/>
      <c r="BM86" s="52">
        <v>0</v>
      </c>
      <c r="BN86" s="52"/>
      <c r="BO86" s="52"/>
      <c r="BP86" s="52"/>
      <c r="BQ86" s="52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51" customHeight="1" x14ac:dyDescent="0.2">
      <c r="A87" s="53">
        <v>0</v>
      </c>
      <c r="B87" s="53"/>
      <c r="C87" s="54" t="s">
        <v>113</v>
      </c>
      <c r="D87" s="55"/>
      <c r="E87" s="55"/>
      <c r="F87" s="55"/>
      <c r="G87" s="55"/>
      <c r="H87" s="55"/>
      <c r="I87" s="56"/>
      <c r="J87" s="57" t="s">
        <v>111</v>
      </c>
      <c r="K87" s="57"/>
      <c r="L87" s="57"/>
      <c r="M87" s="57"/>
      <c r="N87" s="57"/>
      <c r="O87" s="54" t="s">
        <v>101</v>
      </c>
      <c r="P87" s="55"/>
      <c r="Q87" s="55"/>
      <c r="R87" s="55"/>
      <c r="S87" s="55"/>
      <c r="T87" s="55"/>
      <c r="U87" s="55"/>
      <c r="V87" s="55"/>
      <c r="W87" s="55"/>
      <c r="X87" s="56"/>
      <c r="Y87" s="52">
        <v>5</v>
      </c>
      <c r="Z87" s="52"/>
      <c r="AA87" s="52"/>
      <c r="AB87" s="52"/>
      <c r="AC87" s="52"/>
      <c r="AD87" s="52">
        <v>0</v>
      </c>
      <c r="AE87" s="52"/>
      <c r="AF87" s="52"/>
      <c r="AG87" s="52"/>
      <c r="AH87" s="52"/>
      <c r="AI87" s="52">
        <v>5</v>
      </c>
      <c r="AJ87" s="52"/>
      <c r="AK87" s="52"/>
      <c r="AL87" s="52"/>
      <c r="AM87" s="52"/>
      <c r="AN87" s="52">
        <v>5</v>
      </c>
      <c r="AO87" s="52"/>
      <c r="AP87" s="52"/>
      <c r="AQ87" s="52"/>
      <c r="AR87" s="52"/>
      <c r="AS87" s="52">
        <v>0</v>
      </c>
      <c r="AT87" s="52"/>
      <c r="AU87" s="52"/>
      <c r="AV87" s="52"/>
      <c r="AW87" s="52"/>
      <c r="AX87" s="52">
        <v>5</v>
      </c>
      <c r="AY87" s="52"/>
      <c r="AZ87" s="52"/>
      <c r="BA87" s="52"/>
      <c r="BB87" s="52"/>
      <c r="BC87" s="52">
        <f t="shared" si="2"/>
        <v>0</v>
      </c>
      <c r="BD87" s="52"/>
      <c r="BE87" s="52"/>
      <c r="BF87" s="52"/>
      <c r="BG87" s="52"/>
      <c r="BH87" s="52">
        <f t="shared" si="3"/>
        <v>0</v>
      </c>
      <c r="BI87" s="52"/>
      <c r="BJ87" s="52"/>
      <c r="BK87" s="52"/>
      <c r="BL87" s="52"/>
      <c r="BM87" s="52">
        <v>0</v>
      </c>
      <c r="BN87" s="52"/>
      <c r="BO87" s="52"/>
      <c r="BP87" s="52"/>
      <c r="BQ87" s="52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53">
        <v>0</v>
      </c>
      <c r="B88" s="53"/>
      <c r="C88" s="54" t="s">
        <v>114</v>
      </c>
      <c r="D88" s="55"/>
      <c r="E88" s="55"/>
      <c r="F88" s="55"/>
      <c r="G88" s="55"/>
      <c r="H88" s="55"/>
      <c r="I88" s="56"/>
      <c r="J88" s="57"/>
      <c r="K88" s="57"/>
      <c r="L88" s="57"/>
      <c r="M88" s="57"/>
      <c r="N88" s="57"/>
      <c r="O88" s="54" t="s">
        <v>101</v>
      </c>
      <c r="P88" s="55"/>
      <c r="Q88" s="55"/>
      <c r="R88" s="55"/>
      <c r="S88" s="55"/>
      <c r="T88" s="55"/>
      <c r="U88" s="55"/>
      <c r="V88" s="55"/>
      <c r="W88" s="55"/>
      <c r="X88" s="56"/>
      <c r="Y88" s="52">
        <v>2</v>
      </c>
      <c r="Z88" s="52"/>
      <c r="AA88" s="52"/>
      <c r="AB88" s="52"/>
      <c r="AC88" s="52"/>
      <c r="AD88" s="52">
        <v>0</v>
      </c>
      <c r="AE88" s="52"/>
      <c r="AF88" s="52"/>
      <c r="AG88" s="52"/>
      <c r="AH88" s="52"/>
      <c r="AI88" s="52">
        <v>2</v>
      </c>
      <c r="AJ88" s="52"/>
      <c r="AK88" s="52"/>
      <c r="AL88" s="52"/>
      <c r="AM88" s="52"/>
      <c r="AN88" s="52">
        <v>2</v>
      </c>
      <c r="AO88" s="52"/>
      <c r="AP88" s="52"/>
      <c r="AQ88" s="52"/>
      <c r="AR88" s="52"/>
      <c r="AS88" s="52">
        <v>0</v>
      </c>
      <c r="AT88" s="52"/>
      <c r="AU88" s="52"/>
      <c r="AV88" s="52"/>
      <c r="AW88" s="52"/>
      <c r="AX88" s="52">
        <v>2</v>
      </c>
      <c r="AY88" s="52"/>
      <c r="AZ88" s="52"/>
      <c r="BA88" s="52"/>
      <c r="BB88" s="52"/>
      <c r="BC88" s="52">
        <f t="shared" si="2"/>
        <v>0</v>
      </c>
      <c r="BD88" s="52"/>
      <c r="BE88" s="52"/>
      <c r="BF88" s="52"/>
      <c r="BG88" s="52"/>
      <c r="BH88" s="52">
        <f t="shared" si="3"/>
        <v>0</v>
      </c>
      <c r="BI88" s="52"/>
      <c r="BJ88" s="52"/>
      <c r="BK88" s="52"/>
      <c r="BL88" s="52"/>
      <c r="BM88" s="52">
        <v>0</v>
      </c>
      <c r="BN88" s="52"/>
      <c r="BO88" s="52"/>
      <c r="BP88" s="52"/>
      <c r="BQ88" s="52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53">
        <v>0</v>
      </c>
      <c r="B89" s="53"/>
      <c r="C89" s="54" t="s">
        <v>115</v>
      </c>
      <c r="D89" s="55"/>
      <c r="E89" s="55"/>
      <c r="F89" s="55"/>
      <c r="G89" s="55"/>
      <c r="H89" s="55"/>
      <c r="I89" s="56"/>
      <c r="J89" s="57"/>
      <c r="K89" s="57"/>
      <c r="L89" s="57"/>
      <c r="M89" s="57"/>
      <c r="N89" s="57"/>
      <c r="O89" s="54" t="s">
        <v>101</v>
      </c>
      <c r="P89" s="55"/>
      <c r="Q89" s="55"/>
      <c r="R89" s="55"/>
      <c r="S89" s="55"/>
      <c r="T89" s="55"/>
      <c r="U89" s="55"/>
      <c r="V89" s="55"/>
      <c r="W89" s="55"/>
      <c r="X89" s="56"/>
      <c r="Y89" s="52">
        <v>2</v>
      </c>
      <c r="Z89" s="52"/>
      <c r="AA89" s="52"/>
      <c r="AB89" s="52"/>
      <c r="AC89" s="52"/>
      <c r="AD89" s="52">
        <v>0</v>
      </c>
      <c r="AE89" s="52"/>
      <c r="AF89" s="52"/>
      <c r="AG89" s="52"/>
      <c r="AH89" s="52"/>
      <c r="AI89" s="52">
        <v>2</v>
      </c>
      <c r="AJ89" s="52"/>
      <c r="AK89" s="52"/>
      <c r="AL89" s="52"/>
      <c r="AM89" s="52"/>
      <c r="AN89" s="52">
        <v>2</v>
      </c>
      <c r="AO89" s="52"/>
      <c r="AP89" s="52"/>
      <c r="AQ89" s="52"/>
      <c r="AR89" s="52"/>
      <c r="AS89" s="52">
        <v>0</v>
      </c>
      <c r="AT89" s="52"/>
      <c r="AU89" s="52"/>
      <c r="AV89" s="52"/>
      <c r="AW89" s="52"/>
      <c r="AX89" s="52">
        <v>2</v>
      </c>
      <c r="AY89" s="52"/>
      <c r="AZ89" s="52"/>
      <c r="BA89" s="52"/>
      <c r="BB89" s="52"/>
      <c r="BC89" s="52">
        <f t="shared" si="2"/>
        <v>0</v>
      </c>
      <c r="BD89" s="52"/>
      <c r="BE89" s="52"/>
      <c r="BF89" s="52"/>
      <c r="BG89" s="52"/>
      <c r="BH89" s="52">
        <f t="shared" si="3"/>
        <v>0</v>
      </c>
      <c r="BI89" s="52"/>
      <c r="BJ89" s="52"/>
      <c r="BK89" s="52"/>
      <c r="BL89" s="52"/>
      <c r="BM89" s="52">
        <v>0</v>
      </c>
      <c r="BN89" s="52"/>
      <c r="BO89" s="52"/>
      <c r="BP89" s="52"/>
      <c r="BQ89" s="52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 x14ac:dyDescent="0.2">
      <c r="A90" s="53">
        <v>0</v>
      </c>
      <c r="B90" s="53"/>
      <c r="C90" s="54" t="s">
        <v>116</v>
      </c>
      <c r="D90" s="55"/>
      <c r="E90" s="55"/>
      <c r="F90" s="55"/>
      <c r="G90" s="55"/>
      <c r="H90" s="55"/>
      <c r="I90" s="56"/>
      <c r="J90" s="57" t="s">
        <v>117</v>
      </c>
      <c r="K90" s="57"/>
      <c r="L90" s="57"/>
      <c r="M90" s="57"/>
      <c r="N90" s="57"/>
      <c r="O90" s="54" t="s">
        <v>118</v>
      </c>
      <c r="P90" s="55"/>
      <c r="Q90" s="55"/>
      <c r="R90" s="55"/>
      <c r="S90" s="55"/>
      <c r="T90" s="55"/>
      <c r="U90" s="55"/>
      <c r="V90" s="55"/>
      <c r="W90" s="55"/>
      <c r="X90" s="56"/>
      <c r="Y90" s="52">
        <v>8320</v>
      </c>
      <c r="Z90" s="52"/>
      <c r="AA90" s="52"/>
      <c r="AB90" s="52"/>
      <c r="AC90" s="52"/>
      <c r="AD90" s="52">
        <v>0</v>
      </c>
      <c r="AE90" s="52"/>
      <c r="AF90" s="52"/>
      <c r="AG90" s="52"/>
      <c r="AH90" s="52"/>
      <c r="AI90" s="52">
        <v>8320</v>
      </c>
      <c r="AJ90" s="52"/>
      <c r="AK90" s="52"/>
      <c r="AL90" s="52"/>
      <c r="AM90" s="52"/>
      <c r="AN90" s="52">
        <v>8320</v>
      </c>
      <c r="AO90" s="52"/>
      <c r="AP90" s="52"/>
      <c r="AQ90" s="52"/>
      <c r="AR90" s="52"/>
      <c r="AS90" s="52">
        <v>0</v>
      </c>
      <c r="AT90" s="52"/>
      <c r="AU90" s="52"/>
      <c r="AV90" s="52"/>
      <c r="AW90" s="52"/>
      <c r="AX90" s="52">
        <v>8320</v>
      </c>
      <c r="AY90" s="52"/>
      <c r="AZ90" s="52"/>
      <c r="BA90" s="52"/>
      <c r="BB90" s="52"/>
      <c r="BC90" s="52">
        <f t="shared" si="2"/>
        <v>0</v>
      </c>
      <c r="BD90" s="52"/>
      <c r="BE90" s="52"/>
      <c r="BF90" s="52"/>
      <c r="BG90" s="52"/>
      <c r="BH90" s="52">
        <f t="shared" si="3"/>
        <v>0</v>
      </c>
      <c r="BI90" s="52"/>
      <c r="BJ90" s="52"/>
      <c r="BK90" s="52"/>
      <c r="BL90" s="52"/>
      <c r="BM90" s="52">
        <v>0</v>
      </c>
      <c r="BN90" s="52"/>
      <c r="BO90" s="52"/>
      <c r="BP90" s="52"/>
      <c r="BQ90" s="52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8.25" customHeight="1" x14ac:dyDescent="0.2">
      <c r="A91" s="53">
        <v>0</v>
      </c>
      <c r="B91" s="53"/>
      <c r="C91" s="54" t="s">
        <v>119</v>
      </c>
      <c r="D91" s="55"/>
      <c r="E91" s="55"/>
      <c r="F91" s="55"/>
      <c r="G91" s="55"/>
      <c r="H91" s="55"/>
      <c r="I91" s="56"/>
      <c r="J91" s="57" t="s">
        <v>120</v>
      </c>
      <c r="K91" s="57"/>
      <c r="L91" s="57"/>
      <c r="M91" s="57"/>
      <c r="N91" s="57"/>
      <c r="O91" s="54" t="s">
        <v>118</v>
      </c>
      <c r="P91" s="55"/>
      <c r="Q91" s="55"/>
      <c r="R91" s="55"/>
      <c r="S91" s="55"/>
      <c r="T91" s="55"/>
      <c r="U91" s="55"/>
      <c r="V91" s="55"/>
      <c r="W91" s="55"/>
      <c r="X91" s="56"/>
      <c r="Y91" s="52">
        <v>8320</v>
      </c>
      <c r="Z91" s="52"/>
      <c r="AA91" s="52"/>
      <c r="AB91" s="52"/>
      <c r="AC91" s="52"/>
      <c r="AD91" s="52">
        <v>0</v>
      </c>
      <c r="AE91" s="52"/>
      <c r="AF91" s="52"/>
      <c r="AG91" s="52"/>
      <c r="AH91" s="52"/>
      <c r="AI91" s="52">
        <v>8320</v>
      </c>
      <c r="AJ91" s="52"/>
      <c r="AK91" s="52"/>
      <c r="AL91" s="52"/>
      <c r="AM91" s="52"/>
      <c r="AN91" s="52">
        <v>8320</v>
      </c>
      <c r="AO91" s="52"/>
      <c r="AP91" s="52"/>
      <c r="AQ91" s="52"/>
      <c r="AR91" s="52"/>
      <c r="AS91" s="52">
        <v>0</v>
      </c>
      <c r="AT91" s="52"/>
      <c r="AU91" s="52"/>
      <c r="AV91" s="52"/>
      <c r="AW91" s="52"/>
      <c r="AX91" s="52">
        <v>8320</v>
      </c>
      <c r="AY91" s="52"/>
      <c r="AZ91" s="52"/>
      <c r="BA91" s="52"/>
      <c r="BB91" s="52"/>
      <c r="BC91" s="52">
        <f t="shared" si="2"/>
        <v>0</v>
      </c>
      <c r="BD91" s="52"/>
      <c r="BE91" s="52"/>
      <c r="BF91" s="52"/>
      <c r="BG91" s="52"/>
      <c r="BH91" s="52">
        <f t="shared" si="3"/>
        <v>0</v>
      </c>
      <c r="BI91" s="52"/>
      <c r="BJ91" s="52"/>
      <c r="BK91" s="52"/>
      <c r="BL91" s="52"/>
      <c r="BM91" s="52">
        <v>0</v>
      </c>
      <c r="BN91" s="52"/>
      <c r="BO91" s="52"/>
      <c r="BP91" s="52"/>
      <c r="BQ91" s="52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25.5" customHeight="1" x14ac:dyDescent="0.2">
      <c r="A92" s="53">
        <v>0</v>
      </c>
      <c r="B92" s="53"/>
      <c r="C92" s="54" t="s">
        <v>121</v>
      </c>
      <c r="D92" s="55"/>
      <c r="E92" s="55"/>
      <c r="F92" s="55"/>
      <c r="G92" s="55"/>
      <c r="H92" s="55"/>
      <c r="I92" s="56"/>
      <c r="J92" s="57" t="s">
        <v>107</v>
      </c>
      <c r="K92" s="57"/>
      <c r="L92" s="57"/>
      <c r="M92" s="57"/>
      <c r="N92" s="57"/>
      <c r="O92" s="54" t="s">
        <v>118</v>
      </c>
      <c r="P92" s="55"/>
      <c r="Q92" s="55"/>
      <c r="R92" s="55"/>
      <c r="S92" s="55"/>
      <c r="T92" s="55"/>
      <c r="U92" s="55"/>
      <c r="V92" s="55"/>
      <c r="W92" s="55"/>
      <c r="X92" s="56"/>
      <c r="Y92" s="52">
        <v>599.73</v>
      </c>
      <c r="Z92" s="52"/>
      <c r="AA92" s="52"/>
      <c r="AB92" s="52"/>
      <c r="AC92" s="52"/>
      <c r="AD92" s="52">
        <v>0</v>
      </c>
      <c r="AE92" s="52"/>
      <c r="AF92" s="52"/>
      <c r="AG92" s="52"/>
      <c r="AH92" s="52"/>
      <c r="AI92" s="52">
        <v>599.73</v>
      </c>
      <c r="AJ92" s="52"/>
      <c r="AK92" s="52"/>
      <c r="AL92" s="52"/>
      <c r="AM92" s="52"/>
      <c r="AN92" s="52">
        <v>599.73</v>
      </c>
      <c r="AO92" s="52"/>
      <c r="AP92" s="52"/>
      <c r="AQ92" s="52"/>
      <c r="AR92" s="52"/>
      <c r="AS92" s="52">
        <v>0</v>
      </c>
      <c r="AT92" s="52"/>
      <c r="AU92" s="52"/>
      <c r="AV92" s="52"/>
      <c r="AW92" s="52"/>
      <c r="AX92" s="52">
        <v>599.73</v>
      </c>
      <c r="AY92" s="52"/>
      <c r="AZ92" s="52"/>
      <c r="BA92" s="52"/>
      <c r="BB92" s="52"/>
      <c r="BC92" s="52">
        <f t="shared" si="2"/>
        <v>0</v>
      </c>
      <c r="BD92" s="52"/>
      <c r="BE92" s="52"/>
      <c r="BF92" s="52"/>
      <c r="BG92" s="52"/>
      <c r="BH92" s="52">
        <f t="shared" si="3"/>
        <v>0</v>
      </c>
      <c r="BI92" s="52"/>
      <c r="BJ92" s="52"/>
      <c r="BK92" s="52"/>
      <c r="BL92" s="52"/>
      <c r="BM92" s="52">
        <v>0</v>
      </c>
      <c r="BN92" s="52"/>
      <c r="BO92" s="52"/>
      <c r="BP92" s="52"/>
      <c r="BQ92" s="52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25.5" customHeight="1" x14ac:dyDescent="0.2">
      <c r="A93" s="53">
        <v>0</v>
      </c>
      <c r="B93" s="53"/>
      <c r="C93" s="54" t="s">
        <v>122</v>
      </c>
      <c r="D93" s="55"/>
      <c r="E93" s="55"/>
      <c r="F93" s="55"/>
      <c r="G93" s="55"/>
      <c r="H93" s="55"/>
      <c r="I93" s="56"/>
      <c r="J93" s="57" t="s">
        <v>107</v>
      </c>
      <c r="K93" s="57"/>
      <c r="L93" s="57"/>
      <c r="M93" s="57"/>
      <c r="N93" s="57"/>
      <c r="O93" s="54" t="s">
        <v>118</v>
      </c>
      <c r="P93" s="55"/>
      <c r="Q93" s="55"/>
      <c r="R93" s="55"/>
      <c r="S93" s="55"/>
      <c r="T93" s="55"/>
      <c r="U93" s="55"/>
      <c r="V93" s="55"/>
      <c r="W93" s="55"/>
      <c r="X93" s="56"/>
      <c r="Y93" s="52">
        <v>557.52</v>
      </c>
      <c r="Z93" s="52"/>
      <c r="AA93" s="52"/>
      <c r="AB93" s="52"/>
      <c r="AC93" s="52"/>
      <c r="AD93" s="52">
        <v>0</v>
      </c>
      <c r="AE93" s="52"/>
      <c r="AF93" s="52"/>
      <c r="AG93" s="52"/>
      <c r="AH93" s="52"/>
      <c r="AI93" s="52">
        <v>557.52</v>
      </c>
      <c r="AJ93" s="52"/>
      <c r="AK93" s="52"/>
      <c r="AL93" s="52"/>
      <c r="AM93" s="52"/>
      <c r="AN93" s="52">
        <v>557.52</v>
      </c>
      <c r="AO93" s="52"/>
      <c r="AP93" s="52"/>
      <c r="AQ93" s="52"/>
      <c r="AR93" s="52"/>
      <c r="AS93" s="52">
        <v>0</v>
      </c>
      <c r="AT93" s="52"/>
      <c r="AU93" s="52"/>
      <c r="AV93" s="52"/>
      <c r="AW93" s="52"/>
      <c r="AX93" s="52">
        <v>557.52</v>
      </c>
      <c r="AY93" s="52"/>
      <c r="AZ93" s="52"/>
      <c r="BA93" s="52"/>
      <c r="BB93" s="52"/>
      <c r="BC93" s="52">
        <f t="shared" si="2"/>
        <v>0</v>
      </c>
      <c r="BD93" s="52"/>
      <c r="BE93" s="52"/>
      <c r="BF93" s="52"/>
      <c r="BG93" s="52"/>
      <c r="BH93" s="52">
        <f t="shared" si="3"/>
        <v>0</v>
      </c>
      <c r="BI93" s="52"/>
      <c r="BJ93" s="52"/>
      <c r="BK93" s="52"/>
      <c r="BL93" s="52"/>
      <c r="BM93" s="52">
        <v>0</v>
      </c>
      <c r="BN93" s="52"/>
      <c r="BO93" s="52"/>
      <c r="BP93" s="52"/>
      <c r="BQ93" s="52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 x14ac:dyDescent="0.2">
      <c r="A94" s="53">
        <v>0</v>
      </c>
      <c r="B94" s="53"/>
      <c r="C94" s="54" t="s">
        <v>123</v>
      </c>
      <c r="D94" s="55"/>
      <c r="E94" s="55"/>
      <c r="F94" s="55"/>
      <c r="G94" s="55"/>
      <c r="H94" s="55"/>
      <c r="I94" s="56"/>
      <c r="J94" s="57" t="s">
        <v>124</v>
      </c>
      <c r="K94" s="57"/>
      <c r="L94" s="57"/>
      <c r="M94" s="57"/>
      <c r="N94" s="57"/>
      <c r="O94" s="54" t="s">
        <v>118</v>
      </c>
      <c r="P94" s="55"/>
      <c r="Q94" s="55"/>
      <c r="R94" s="55"/>
      <c r="S94" s="55"/>
      <c r="T94" s="55"/>
      <c r="U94" s="55"/>
      <c r="V94" s="55"/>
      <c r="W94" s="55"/>
      <c r="X94" s="56"/>
      <c r="Y94" s="52">
        <v>1</v>
      </c>
      <c r="Z94" s="52"/>
      <c r="AA94" s="52"/>
      <c r="AB94" s="52"/>
      <c r="AC94" s="52"/>
      <c r="AD94" s="52">
        <v>1</v>
      </c>
      <c r="AE94" s="52"/>
      <c r="AF94" s="52"/>
      <c r="AG94" s="52"/>
      <c r="AH94" s="52"/>
      <c r="AI94" s="52">
        <v>2</v>
      </c>
      <c r="AJ94" s="52"/>
      <c r="AK94" s="52"/>
      <c r="AL94" s="52"/>
      <c r="AM94" s="52"/>
      <c r="AN94" s="52">
        <v>0</v>
      </c>
      <c r="AO94" s="52"/>
      <c r="AP94" s="52"/>
      <c r="AQ94" s="52"/>
      <c r="AR94" s="52"/>
      <c r="AS94" s="52">
        <v>1</v>
      </c>
      <c r="AT94" s="52"/>
      <c r="AU94" s="52"/>
      <c r="AV94" s="52"/>
      <c r="AW94" s="52"/>
      <c r="AX94" s="52">
        <v>1</v>
      </c>
      <c r="AY94" s="52"/>
      <c r="AZ94" s="52"/>
      <c r="BA94" s="52"/>
      <c r="BB94" s="52"/>
      <c r="BC94" s="52">
        <f t="shared" si="2"/>
        <v>-1</v>
      </c>
      <c r="BD94" s="52"/>
      <c r="BE94" s="52"/>
      <c r="BF94" s="52"/>
      <c r="BG94" s="52"/>
      <c r="BH94" s="52">
        <f t="shared" si="3"/>
        <v>0</v>
      </c>
      <c r="BI94" s="52"/>
      <c r="BJ94" s="52"/>
      <c r="BK94" s="52"/>
      <c r="BL94" s="52"/>
      <c r="BM94" s="52">
        <v>-1</v>
      </c>
      <c r="BN94" s="52"/>
      <c r="BO94" s="52"/>
      <c r="BP94" s="52"/>
      <c r="BQ94" s="52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s="40" customFormat="1" ht="15.75" x14ac:dyDescent="0.2">
      <c r="A95" s="59">
        <v>0</v>
      </c>
      <c r="B95" s="59"/>
      <c r="C95" s="60" t="s">
        <v>125</v>
      </c>
      <c r="D95" s="61"/>
      <c r="E95" s="61"/>
      <c r="F95" s="61"/>
      <c r="G95" s="61"/>
      <c r="H95" s="61"/>
      <c r="I95" s="62"/>
      <c r="J95" s="63" t="s">
        <v>96</v>
      </c>
      <c r="K95" s="63"/>
      <c r="L95" s="63"/>
      <c r="M95" s="63"/>
      <c r="N95" s="63"/>
      <c r="O95" s="60" t="s">
        <v>96</v>
      </c>
      <c r="P95" s="61"/>
      <c r="Q95" s="61"/>
      <c r="R95" s="61"/>
      <c r="S95" s="61"/>
      <c r="T95" s="61"/>
      <c r="U95" s="61"/>
      <c r="V95" s="61"/>
      <c r="W95" s="61"/>
      <c r="X95" s="62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42"/>
      <c r="BS95" s="42"/>
      <c r="BT95" s="42"/>
      <c r="BU95" s="42"/>
      <c r="BV95" s="42"/>
      <c r="BW95" s="42"/>
      <c r="BX95" s="42"/>
      <c r="BY95" s="42"/>
      <c r="BZ95" s="43"/>
    </row>
    <row r="96" spans="1:78" ht="76.5" customHeight="1" x14ac:dyDescent="0.2">
      <c r="A96" s="53">
        <v>0</v>
      </c>
      <c r="B96" s="53"/>
      <c r="C96" s="54" t="s">
        <v>126</v>
      </c>
      <c r="D96" s="55"/>
      <c r="E96" s="55"/>
      <c r="F96" s="55"/>
      <c r="G96" s="55"/>
      <c r="H96" s="55"/>
      <c r="I96" s="56"/>
      <c r="J96" s="57" t="s">
        <v>111</v>
      </c>
      <c r="K96" s="57"/>
      <c r="L96" s="57"/>
      <c r="M96" s="57"/>
      <c r="N96" s="57"/>
      <c r="O96" s="54" t="s">
        <v>101</v>
      </c>
      <c r="P96" s="55"/>
      <c r="Q96" s="55"/>
      <c r="R96" s="55"/>
      <c r="S96" s="55"/>
      <c r="T96" s="55"/>
      <c r="U96" s="55"/>
      <c r="V96" s="55"/>
      <c r="W96" s="55"/>
      <c r="X96" s="56"/>
      <c r="Y96" s="52">
        <v>14</v>
      </c>
      <c r="Z96" s="52"/>
      <c r="AA96" s="52"/>
      <c r="AB96" s="52"/>
      <c r="AC96" s="52"/>
      <c r="AD96" s="52">
        <v>0</v>
      </c>
      <c r="AE96" s="52"/>
      <c r="AF96" s="52"/>
      <c r="AG96" s="52"/>
      <c r="AH96" s="52"/>
      <c r="AI96" s="52">
        <v>14</v>
      </c>
      <c r="AJ96" s="52"/>
      <c r="AK96" s="52"/>
      <c r="AL96" s="52"/>
      <c r="AM96" s="52"/>
      <c r="AN96" s="52">
        <v>14</v>
      </c>
      <c r="AO96" s="52"/>
      <c r="AP96" s="52"/>
      <c r="AQ96" s="52"/>
      <c r="AR96" s="52"/>
      <c r="AS96" s="52">
        <v>0</v>
      </c>
      <c r="AT96" s="52"/>
      <c r="AU96" s="52"/>
      <c r="AV96" s="52"/>
      <c r="AW96" s="52"/>
      <c r="AX96" s="52">
        <v>14</v>
      </c>
      <c r="AY96" s="52"/>
      <c r="AZ96" s="52"/>
      <c r="BA96" s="52"/>
      <c r="BB96" s="52"/>
      <c r="BC96" s="52">
        <f>AN96-Y96</f>
        <v>0</v>
      </c>
      <c r="BD96" s="52"/>
      <c r="BE96" s="52"/>
      <c r="BF96" s="52"/>
      <c r="BG96" s="52"/>
      <c r="BH96" s="52">
        <f>AS96-AD96</f>
        <v>0</v>
      </c>
      <c r="BI96" s="52"/>
      <c r="BJ96" s="52"/>
      <c r="BK96" s="52"/>
      <c r="BL96" s="52"/>
      <c r="BM96" s="52">
        <v>0</v>
      </c>
      <c r="BN96" s="52"/>
      <c r="BO96" s="52"/>
      <c r="BP96" s="52"/>
      <c r="BQ96" s="52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38.25" customHeight="1" x14ac:dyDescent="0.2">
      <c r="A97" s="53">
        <v>0</v>
      </c>
      <c r="B97" s="53"/>
      <c r="C97" s="54" t="s">
        <v>127</v>
      </c>
      <c r="D97" s="55"/>
      <c r="E97" s="55"/>
      <c r="F97" s="55"/>
      <c r="G97" s="55"/>
      <c r="H97" s="55"/>
      <c r="I97" s="56"/>
      <c r="J97" s="57" t="s">
        <v>111</v>
      </c>
      <c r="K97" s="57"/>
      <c r="L97" s="57"/>
      <c r="M97" s="57"/>
      <c r="N97" s="57"/>
      <c r="O97" s="54" t="s">
        <v>101</v>
      </c>
      <c r="P97" s="55"/>
      <c r="Q97" s="55"/>
      <c r="R97" s="55"/>
      <c r="S97" s="55"/>
      <c r="T97" s="55"/>
      <c r="U97" s="55"/>
      <c r="V97" s="55"/>
      <c r="W97" s="55"/>
      <c r="X97" s="56"/>
      <c r="Y97" s="52">
        <v>28</v>
      </c>
      <c r="Z97" s="52"/>
      <c r="AA97" s="52"/>
      <c r="AB97" s="52"/>
      <c r="AC97" s="52"/>
      <c r="AD97" s="52">
        <v>0</v>
      </c>
      <c r="AE97" s="52"/>
      <c r="AF97" s="52"/>
      <c r="AG97" s="52"/>
      <c r="AH97" s="52"/>
      <c r="AI97" s="52">
        <v>28</v>
      </c>
      <c r="AJ97" s="52"/>
      <c r="AK97" s="52"/>
      <c r="AL97" s="52"/>
      <c r="AM97" s="52"/>
      <c r="AN97" s="52">
        <v>28</v>
      </c>
      <c r="AO97" s="52"/>
      <c r="AP97" s="52"/>
      <c r="AQ97" s="52"/>
      <c r="AR97" s="52"/>
      <c r="AS97" s="52">
        <v>0</v>
      </c>
      <c r="AT97" s="52"/>
      <c r="AU97" s="52"/>
      <c r="AV97" s="52"/>
      <c r="AW97" s="52"/>
      <c r="AX97" s="52">
        <v>28</v>
      </c>
      <c r="AY97" s="52"/>
      <c r="AZ97" s="52"/>
      <c r="BA97" s="52"/>
      <c r="BB97" s="52"/>
      <c r="BC97" s="52">
        <f>AN97-Y97</f>
        <v>0</v>
      </c>
      <c r="BD97" s="52"/>
      <c r="BE97" s="52"/>
      <c r="BF97" s="52"/>
      <c r="BG97" s="52"/>
      <c r="BH97" s="52">
        <f>AS97-AD97</f>
        <v>0</v>
      </c>
      <c r="BI97" s="52"/>
      <c r="BJ97" s="52"/>
      <c r="BK97" s="52"/>
      <c r="BL97" s="52"/>
      <c r="BM97" s="52">
        <v>0</v>
      </c>
      <c r="BN97" s="52"/>
      <c r="BO97" s="52"/>
      <c r="BP97" s="52"/>
      <c r="BQ97" s="52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38.25" customHeight="1" x14ac:dyDescent="0.2">
      <c r="A98" s="53">
        <v>0</v>
      </c>
      <c r="B98" s="53"/>
      <c r="C98" s="54" t="s">
        <v>128</v>
      </c>
      <c r="D98" s="55"/>
      <c r="E98" s="55"/>
      <c r="F98" s="55"/>
      <c r="G98" s="55"/>
      <c r="H98" s="55"/>
      <c r="I98" s="56"/>
      <c r="J98" s="57" t="s">
        <v>111</v>
      </c>
      <c r="K98" s="57"/>
      <c r="L98" s="57"/>
      <c r="M98" s="57"/>
      <c r="N98" s="57"/>
      <c r="O98" s="54" t="s">
        <v>101</v>
      </c>
      <c r="P98" s="55"/>
      <c r="Q98" s="55"/>
      <c r="R98" s="55"/>
      <c r="S98" s="55"/>
      <c r="T98" s="55"/>
      <c r="U98" s="55"/>
      <c r="V98" s="55"/>
      <c r="W98" s="55"/>
      <c r="X98" s="56"/>
      <c r="Y98" s="52">
        <v>30</v>
      </c>
      <c r="Z98" s="52"/>
      <c r="AA98" s="52"/>
      <c r="AB98" s="52"/>
      <c r="AC98" s="52"/>
      <c r="AD98" s="52">
        <v>0</v>
      </c>
      <c r="AE98" s="52"/>
      <c r="AF98" s="52"/>
      <c r="AG98" s="52"/>
      <c r="AH98" s="52"/>
      <c r="AI98" s="52">
        <v>30</v>
      </c>
      <c r="AJ98" s="52"/>
      <c r="AK98" s="52"/>
      <c r="AL98" s="52"/>
      <c r="AM98" s="52"/>
      <c r="AN98" s="52">
        <v>30</v>
      </c>
      <c r="AO98" s="52"/>
      <c r="AP98" s="52"/>
      <c r="AQ98" s="52"/>
      <c r="AR98" s="52"/>
      <c r="AS98" s="52">
        <v>0</v>
      </c>
      <c r="AT98" s="52"/>
      <c r="AU98" s="52"/>
      <c r="AV98" s="52"/>
      <c r="AW98" s="52"/>
      <c r="AX98" s="52">
        <v>30</v>
      </c>
      <c r="AY98" s="52"/>
      <c r="AZ98" s="52"/>
      <c r="BA98" s="52"/>
      <c r="BB98" s="52"/>
      <c r="BC98" s="52">
        <f>AN98-Y98</f>
        <v>0</v>
      </c>
      <c r="BD98" s="52"/>
      <c r="BE98" s="52"/>
      <c r="BF98" s="52"/>
      <c r="BG98" s="52"/>
      <c r="BH98" s="52">
        <f>AS98-AD98</f>
        <v>0</v>
      </c>
      <c r="BI98" s="52"/>
      <c r="BJ98" s="52"/>
      <c r="BK98" s="52"/>
      <c r="BL98" s="52"/>
      <c r="BM98" s="52">
        <v>0</v>
      </c>
      <c r="BN98" s="52"/>
      <c r="BO98" s="52"/>
      <c r="BP98" s="52"/>
      <c r="BQ98" s="52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25.5" customHeight="1" x14ac:dyDescent="0.2">
      <c r="A99" s="53">
        <v>0</v>
      </c>
      <c r="B99" s="53"/>
      <c r="C99" s="54" t="s">
        <v>129</v>
      </c>
      <c r="D99" s="55"/>
      <c r="E99" s="55"/>
      <c r="F99" s="55"/>
      <c r="G99" s="55"/>
      <c r="H99" s="55"/>
      <c r="I99" s="56"/>
      <c r="J99" s="57" t="s">
        <v>107</v>
      </c>
      <c r="K99" s="57"/>
      <c r="L99" s="57"/>
      <c r="M99" s="57"/>
      <c r="N99" s="57"/>
      <c r="O99" s="54" t="s">
        <v>99</v>
      </c>
      <c r="P99" s="55"/>
      <c r="Q99" s="55"/>
      <c r="R99" s="55"/>
      <c r="S99" s="55"/>
      <c r="T99" s="55"/>
      <c r="U99" s="55"/>
      <c r="V99" s="55"/>
      <c r="W99" s="55"/>
      <c r="X99" s="56"/>
      <c r="Y99" s="52">
        <v>62546</v>
      </c>
      <c r="Z99" s="52"/>
      <c r="AA99" s="52"/>
      <c r="AB99" s="52"/>
      <c r="AC99" s="52"/>
      <c r="AD99" s="52">
        <v>95000</v>
      </c>
      <c r="AE99" s="52"/>
      <c r="AF99" s="52"/>
      <c r="AG99" s="52"/>
      <c r="AH99" s="52"/>
      <c r="AI99" s="52">
        <v>78773</v>
      </c>
      <c r="AJ99" s="52"/>
      <c r="AK99" s="52"/>
      <c r="AL99" s="52"/>
      <c r="AM99" s="52"/>
      <c r="AN99" s="52">
        <v>0</v>
      </c>
      <c r="AO99" s="52"/>
      <c r="AP99" s="52"/>
      <c r="AQ99" s="52"/>
      <c r="AR99" s="52"/>
      <c r="AS99" s="52">
        <v>95000</v>
      </c>
      <c r="AT99" s="52"/>
      <c r="AU99" s="52"/>
      <c r="AV99" s="52"/>
      <c r="AW99" s="52"/>
      <c r="AX99" s="52">
        <v>95000</v>
      </c>
      <c r="AY99" s="52"/>
      <c r="AZ99" s="52"/>
      <c r="BA99" s="52"/>
      <c r="BB99" s="52"/>
      <c r="BC99" s="52">
        <f>AN99-Y99</f>
        <v>-62546</v>
      </c>
      <c r="BD99" s="52"/>
      <c r="BE99" s="52"/>
      <c r="BF99" s="52"/>
      <c r="BG99" s="52"/>
      <c r="BH99" s="52">
        <f>AS99-AD99</f>
        <v>0</v>
      </c>
      <c r="BI99" s="52"/>
      <c r="BJ99" s="52"/>
      <c r="BK99" s="52"/>
      <c r="BL99" s="52"/>
      <c r="BM99" s="52">
        <v>-62546</v>
      </c>
      <c r="BN99" s="52"/>
      <c r="BO99" s="52"/>
      <c r="BP99" s="52"/>
      <c r="BQ99" s="52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s="40" customFormat="1" ht="15.75" x14ac:dyDescent="0.2">
      <c r="A100" s="59">
        <v>0</v>
      </c>
      <c r="B100" s="59"/>
      <c r="C100" s="60" t="s">
        <v>130</v>
      </c>
      <c r="D100" s="61"/>
      <c r="E100" s="61"/>
      <c r="F100" s="61"/>
      <c r="G100" s="61"/>
      <c r="H100" s="61"/>
      <c r="I100" s="62"/>
      <c r="J100" s="63" t="s">
        <v>96</v>
      </c>
      <c r="K100" s="63"/>
      <c r="L100" s="63"/>
      <c r="M100" s="63"/>
      <c r="N100" s="63"/>
      <c r="O100" s="60" t="s">
        <v>96</v>
      </c>
      <c r="P100" s="61"/>
      <c r="Q100" s="61"/>
      <c r="R100" s="61"/>
      <c r="S100" s="61"/>
      <c r="T100" s="61"/>
      <c r="U100" s="61"/>
      <c r="V100" s="61"/>
      <c r="W100" s="61"/>
      <c r="X100" s="62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42"/>
      <c r="BS100" s="42"/>
      <c r="BT100" s="42"/>
      <c r="BU100" s="42"/>
      <c r="BV100" s="42"/>
      <c r="BW100" s="42"/>
      <c r="BX100" s="42"/>
      <c r="BY100" s="42"/>
      <c r="BZ100" s="43"/>
    </row>
    <row r="101" spans="1:79" ht="63.75" customHeight="1" x14ac:dyDescent="0.2">
      <c r="A101" s="53">
        <v>0</v>
      </c>
      <c r="B101" s="53"/>
      <c r="C101" s="54" t="s">
        <v>131</v>
      </c>
      <c r="D101" s="55"/>
      <c r="E101" s="55"/>
      <c r="F101" s="55"/>
      <c r="G101" s="55"/>
      <c r="H101" s="55"/>
      <c r="I101" s="56"/>
      <c r="J101" s="57" t="s">
        <v>132</v>
      </c>
      <c r="K101" s="57"/>
      <c r="L101" s="57"/>
      <c r="M101" s="57"/>
      <c r="N101" s="57"/>
      <c r="O101" s="54" t="s">
        <v>101</v>
      </c>
      <c r="P101" s="55"/>
      <c r="Q101" s="55"/>
      <c r="R101" s="55"/>
      <c r="S101" s="55"/>
      <c r="T101" s="55"/>
      <c r="U101" s="55"/>
      <c r="V101" s="55"/>
      <c r="W101" s="55"/>
      <c r="X101" s="56"/>
      <c r="Y101" s="52">
        <v>100</v>
      </c>
      <c r="Z101" s="52"/>
      <c r="AA101" s="52"/>
      <c r="AB101" s="52"/>
      <c r="AC101" s="52"/>
      <c r="AD101" s="52">
        <v>0</v>
      </c>
      <c r="AE101" s="52"/>
      <c r="AF101" s="52"/>
      <c r="AG101" s="52"/>
      <c r="AH101" s="52"/>
      <c r="AI101" s="52">
        <v>100</v>
      </c>
      <c r="AJ101" s="52"/>
      <c r="AK101" s="52"/>
      <c r="AL101" s="52"/>
      <c r="AM101" s="52"/>
      <c r="AN101" s="52">
        <v>100</v>
      </c>
      <c r="AO101" s="52"/>
      <c r="AP101" s="52"/>
      <c r="AQ101" s="52"/>
      <c r="AR101" s="52"/>
      <c r="AS101" s="52">
        <v>0</v>
      </c>
      <c r="AT101" s="52"/>
      <c r="AU101" s="52"/>
      <c r="AV101" s="52"/>
      <c r="AW101" s="52"/>
      <c r="AX101" s="52">
        <v>100</v>
      </c>
      <c r="AY101" s="52"/>
      <c r="AZ101" s="52"/>
      <c r="BA101" s="52"/>
      <c r="BB101" s="52"/>
      <c r="BC101" s="52">
        <f>AN101-Y101</f>
        <v>0</v>
      </c>
      <c r="BD101" s="52"/>
      <c r="BE101" s="52"/>
      <c r="BF101" s="52"/>
      <c r="BG101" s="52"/>
      <c r="BH101" s="52">
        <f>AS101-AD101</f>
        <v>0</v>
      </c>
      <c r="BI101" s="52"/>
      <c r="BJ101" s="52"/>
      <c r="BK101" s="52"/>
      <c r="BL101" s="52"/>
      <c r="BM101" s="52">
        <v>0</v>
      </c>
      <c r="BN101" s="52"/>
      <c r="BO101" s="52"/>
      <c r="BP101" s="52"/>
      <c r="BQ101" s="52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76.5" customHeight="1" x14ac:dyDescent="0.2">
      <c r="A102" s="53">
        <v>0</v>
      </c>
      <c r="B102" s="53"/>
      <c r="C102" s="54" t="s">
        <v>133</v>
      </c>
      <c r="D102" s="55"/>
      <c r="E102" s="55"/>
      <c r="F102" s="55"/>
      <c r="G102" s="55"/>
      <c r="H102" s="55"/>
      <c r="I102" s="56"/>
      <c r="J102" s="57" t="s">
        <v>132</v>
      </c>
      <c r="K102" s="57"/>
      <c r="L102" s="57"/>
      <c r="M102" s="57"/>
      <c r="N102" s="57"/>
      <c r="O102" s="54" t="s">
        <v>101</v>
      </c>
      <c r="P102" s="55"/>
      <c r="Q102" s="55"/>
      <c r="R102" s="55"/>
      <c r="S102" s="55"/>
      <c r="T102" s="55"/>
      <c r="U102" s="55"/>
      <c r="V102" s="55"/>
      <c r="W102" s="55"/>
      <c r="X102" s="56"/>
      <c r="Y102" s="52">
        <v>14</v>
      </c>
      <c r="Z102" s="52"/>
      <c r="AA102" s="52"/>
      <c r="AB102" s="52"/>
      <c r="AC102" s="52"/>
      <c r="AD102" s="52">
        <v>0</v>
      </c>
      <c r="AE102" s="52"/>
      <c r="AF102" s="52"/>
      <c r="AG102" s="52"/>
      <c r="AH102" s="52"/>
      <c r="AI102" s="52">
        <v>14</v>
      </c>
      <c r="AJ102" s="52"/>
      <c r="AK102" s="52"/>
      <c r="AL102" s="52"/>
      <c r="AM102" s="52"/>
      <c r="AN102" s="52">
        <v>14</v>
      </c>
      <c r="AO102" s="52"/>
      <c r="AP102" s="52"/>
      <c r="AQ102" s="52"/>
      <c r="AR102" s="52"/>
      <c r="AS102" s="52">
        <v>0</v>
      </c>
      <c r="AT102" s="52"/>
      <c r="AU102" s="52"/>
      <c r="AV102" s="52"/>
      <c r="AW102" s="52"/>
      <c r="AX102" s="52">
        <v>14</v>
      </c>
      <c r="AY102" s="52"/>
      <c r="AZ102" s="52"/>
      <c r="BA102" s="52"/>
      <c r="BB102" s="52"/>
      <c r="BC102" s="52">
        <f>AN102-Y102</f>
        <v>0</v>
      </c>
      <c r="BD102" s="52"/>
      <c r="BE102" s="52"/>
      <c r="BF102" s="52"/>
      <c r="BG102" s="52"/>
      <c r="BH102" s="52">
        <f>AS102-AD102</f>
        <v>0</v>
      </c>
      <c r="BI102" s="52"/>
      <c r="BJ102" s="52"/>
      <c r="BK102" s="52"/>
      <c r="BL102" s="52"/>
      <c r="BM102" s="52">
        <v>0</v>
      </c>
      <c r="BN102" s="52"/>
      <c r="BO102" s="52"/>
      <c r="BP102" s="52"/>
      <c r="BQ102" s="52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51" customHeight="1" x14ac:dyDescent="0.2">
      <c r="A103" s="53">
        <v>0</v>
      </c>
      <c r="B103" s="53"/>
      <c r="C103" s="54" t="s">
        <v>134</v>
      </c>
      <c r="D103" s="55"/>
      <c r="E103" s="55"/>
      <c r="F103" s="55"/>
      <c r="G103" s="55"/>
      <c r="H103" s="55"/>
      <c r="I103" s="56"/>
      <c r="J103" s="57" t="s">
        <v>132</v>
      </c>
      <c r="K103" s="57"/>
      <c r="L103" s="57"/>
      <c r="M103" s="57"/>
      <c r="N103" s="57"/>
      <c r="O103" s="54" t="s">
        <v>101</v>
      </c>
      <c r="P103" s="55"/>
      <c r="Q103" s="55"/>
      <c r="R103" s="55"/>
      <c r="S103" s="55"/>
      <c r="T103" s="55"/>
      <c r="U103" s="55"/>
      <c r="V103" s="55"/>
      <c r="W103" s="55"/>
      <c r="X103" s="56"/>
      <c r="Y103" s="52">
        <v>98</v>
      </c>
      <c r="Z103" s="52"/>
      <c r="AA103" s="52"/>
      <c r="AB103" s="52"/>
      <c r="AC103" s="52"/>
      <c r="AD103" s="52">
        <v>0</v>
      </c>
      <c r="AE103" s="52"/>
      <c r="AF103" s="52"/>
      <c r="AG103" s="52"/>
      <c r="AH103" s="52"/>
      <c r="AI103" s="52">
        <v>98</v>
      </c>
      <c r="AJ103" s="52"/>
      <c r="AK103" s="52"/>
      <c r="AL103" s="52"/>
      <c r="AM103" s="52"/>
      <c r="AN103" s="52">
        <v>98</v>
      </c>
      <c r="AO103" s="52"/>
      <c r="AP103" s="52"/>
      <c r="AQ103" s="52"/>
      <c r="AR103" s="52"/>
      <c r="AS103" s="52">
        <v>0</v>
      </c>
      <c r="AT103" s="52"/>
      <c r="AU103" s="52"/>
      <c r="AV103" s="52"/>
      <c r="AW103" s="52"/>
      <c r="AX103" s="52">
        <v>98</v>
      </c>
      <c r="AY103" s="52"/>
      <c r="AZ103" s="52"/>
      <c r="BA103" s="52"/>
      <c r="BB103" s="52"/>
      <c r="BC103" s="52">
        <f>AN103-Y103</f>
        <v>0</v>
      </c>
      <c r="BD103" s="52"/>
      <c r="BE103" s="52"/>
      <c r="BF103" s="52"/>
      <c r="BG103" s="52"/>
      <c r="BH103" s="52">
        <f>AS103-AD103</f>
        <v>0</v>
      </c>
      <c r="BI103" s="52"/>
      <c r="BJ103" s="52"/>
      <c r="BK103" s="52"/>
      <c r="BL103" s="52"/>
      <c r="BM103" s="52">
        <v>0</v>
      </c>
      <c r="BN103" s="52"/>
      <c r="BO103" s="52"/>
      <c r="BP103" s="52"/>
      <c r="BQ103" s="52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51" customHeight="1" x14ac:dyDescent="0.2">
      <c r="A104" s="53">
        <v>0</v>
      </c>
      <c r="B104" s="53"/>
      <c r="C104" s="54" t="s">
        <v>135</v>
      </c>
      <c r="D104" s="55"/>
      <c r="E104" s="55"/>
      <c r="F104" s="55"/>
      <c r="G104" s="55"/>
      <c r="H104" s="55"/>
      <c r="I104" s="56"/>
      <c r="J104" s="57" t="s">
        <v>132</v>
      </c>
      <c r="K104" s="57"/>
      <c r="L104" s="57"/>
      <c r="M104" s="57"/>
      <c r="N104" s="57"/>
      <c r="O104" s="54" t="s">
        <v>101</v>
      </c>
      <c r="P104" s="55"/>
      <c r="Q104" s="55"/>
      <c r="R104" s="55"/>
      <c r="S104" s="55"/>
      <c r="T104" s="55"/>
      <c r="U104" s="55"/>
      <c r="V104" s="55"/>
      <c r="W104" s="55"/>
      <c r="X104" s="56"/>
      <c r="Y104" s="52">
        <v>98</v>
      </c>
      <c r="Z104" s="52"/>
      <c r="AA104" s="52"/>
      <c r="AB104" s="52"/>
      <c r="AC104" s="52"/>
      <c r="AD104" s="52">
        <v>0</v>
      </c>
      <c r="AE104" s="52"/>
      <c r="AF104" s="52"/>
      <c r="AG104" s="52"/>
      <c r="AH104" s="52"/>
      <c r="AI104" s="52">
        <v>98</v>
      </c>
      <c r="AJ104" s="52"/>
      <c r="AK104" s="52"/>
      <c r="AL104" s="52"/>
      <c r="AM104" s="52"/>
      <c r="AN104" s="52">
        <v>98</v>
      </c>
      <c r="AO104" s="52"/>
      <c r="AP104" s="52"/>
      <c r="AQ104" s="52"/>
      <c r="AR104" s="52"/>
      <c r="AS104" s="52">
        <v>0</v>
      </c>
      <c r="AT104" s="52"/>
      <c r="AU104" s="52"/>
      <c r="AV104" s="52"/>
      <c r="AW104" s="52"/>
      <c r="AX104" s="52">
        <v>98</v>
      </c>
      <c r="AY104" s="52"/>
      <c r="AZ104" s="52"/>
      <c r="BA104" s="52"/>
      <c r="BB104" s="52"/>
      <c r="BC104" s="52">
        <f>AN104-Y104</f>
        <v>0</v>
      </c>
      <c r="BD104" s="52"/>
      <c r="BE104" s="52"/>
      <c r="BF104" s="52"/>
      <c r="BG104" s="52"/>
      <c r="BH104" s="52">
        <f>AS104-AD104</f>
        <v>0</v>
      </c>
      <c r="BI104" s="52"/>
      <c r="BJ104" s="52"/>
      <c r="BK104" s="52"/>
      <c r="BL104" s="52"/>
      <c r="BM104" s="52">
        <v>0</v>
      </c>
      <c r="BN104" s="52"/>
      <c r="BO104" s="52"/>
      <c r="BP104" s="52"/>
      <c r="BQ104" s="52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9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9" ht="15.75" customHeight="1" x14ac:dyDescent="0.2">
      <c r="A106" s="102" t="s">
        <v>63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</row>
    <row r="107" spans="1:79" ht="9" customHeight="1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9" ht="45" customHeight="1" x14ac:dyDescent="0.2">
      <c r="A108" s="86" t="s">
        <v>3</v>
      </c>
      <c r="B108" s="87"/>
      <c r="C108" s="86" t="s">
        <v>6</v>
      </c>
      <c r="D108" s="115"/>
      <c r="E108" s="115"/>
      <c r="F108" s="115"/>
      <c r="G108" s="115"/>
      <c r="H108" s="115"/>
      <c r="I108" s="87"/>
      <c r="J108" s="86" t="s">
        <v>5</v>
      </c>
      <c r="K108" s="115"/>
      <c r="L108" s="115"/>
      <c r="M108" s="115"/>
      <c r="N108" s="87"/>
      <c r="O108" s="96" t="s">
        <v>64</v>
      </c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7"/>
      <c r="BR108" s="10"/>
      <c r="BS108" s="10"/>
      <c r="BT108" s="10"/>
      <c r="BU108" s="10"/>
      <c r="BV108" s="10"/>
      <c r="BW108" s="10"/>
      <c r="BX108" s="10"/>
      <c r="BY108" s="10"/>
      <c r="BZ108" s="9"/>
    </row>
    <row r="109" spans="1:79" s="38" customFormat="1" ht="15.75" customHeight="1" x14ac:dyDescent="0.2">
      <c r="A109" s="119">
        <v>1</v>
      </c>
      <c r="B109" s="119"/>
      <c r="C109" s="119">
        <v>2</v>
      </c>
      <c r="D109" s="119"/>
      <c r="E109" s="119"/>
      <c r="F109" s="119"/>
      <c r="G109" s="119"/>
      <c r="H109" s="119"/>
      <c r="I109" s="119"/>
      <c r="J109" s="119">
        <v>3</v>
      </c>
      <c r="K109" s="119"/>
      <c r="L109" s="119"/>
      <c r="M109" s="119"/>
      <c r="N109" s="119"/>
      <c r="O109" s="158">
        <v>4</v>
      </c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60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12.75" hidden="1" customHeight="1" x14ac:dyDescent="0.2">
      <c r="A110" s="114" t="s">
        <v>36</v>
      </c>
      <c r="B110" s="114"/>
      <c r="C110" s="136" t="s">
        <v>14</v>
      </c>
      <c r="D110" s="137"/>
      <c r="E110" s="137"/>
      <c r="F110" s="137"/>
      <c r="G110" s="137"/>
      <c r="H110" s="137"/>
      <c r="I110" s="138"/>
      <c r="J110" s="114" t="s">
        <v>15</v>
      </c>
      <c r="K110" s="114"/>
      <c r="L110" s="114"/>
      <c r="M110" s="114"/>
      <c r="N110" s="114"/>
      <c r="O110" s="127" t="s">
        <v>72</v>
      </c>
      <c r="P110" s="128"/>
      <c r="Q110" s="128"/>
      <c r="R110" s="128"/>
      <c r="S110" s="128"/>
      <c r="T110" s="128"/>
      <c r="U110" s="128"/>
      <c r="V110" s="128"/>
      <c r="W110" s="128"/>
      <c r="X110" s="128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30"/>
      <c r="BR110" s="39"/>
      <c r="BS110" s="39"/>
      <c r="BT110" s="37"/>
      <c r="BU110" s="37"/>
      <c r="BV110" s="37"/>
      <c r="BW110" s="37"/>
      <c r="BX110" s="37"/>
      <c r="BY110" s="37"/>
      <c r="BZ110" s="37"/>
      <c r="CA110" s="38" t="s">
        <v>71</v>
      </c>
    </row>
    <row r="111" spans="1:79" s="46" customFormat="1" ht="15.75" hidden="1" x14ac:dyDescent="0.2">
      <c r="A111" s="47">
        <v>0</v>
      </c>
      <c r="B111" s="47"/>
      <c r="C111" s="47" t="s">
        <v>95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8"/>
      <c r="P111" s="49"/>
      <c r="Q111" s="49"/>
      <c r="R111" s="49"/>
      <c r="S111" s="49"/>
      <c r="T111" s="49"/>
      <c r="U111" s="49"/>
      <c r="V111" s="49"/>
      <c r="W111" s="49"/>
      <c r="X111" s="49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1"/>
      <c r="BR111" s="44"/>
      <c r="BS111" s="44"/>
      <c r="BT111" s="44"/>
      <c r="BU111" s="44"/>
      <c r="BV111" s="44"/>
      <c r="BW111" s="44"/>
      <c r="BX111" s="44"/>
      <c r="BY111" s="44"/>
      <c r="BZ111" s="45"/>
      <c r="CA111" s="46" t="s">
        <v>66</v>
      </c>
    </row>
    <row r="112" spans="1:79" s="46" customFormat="1" ht="15.75" hidden="1" x14ac:dyDescent="0.2">
      <c r="A112" s="47">
        <v>0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8"/>
      <c r="P112" s="49"/>
      <c r="Q112" s="49"/>
      <c r="R112" s="49"/>
      <c r="S112" s="49"/>
      <c r="T112" s="49"/>
      <c r="U112" s="49"/>
      <c r="V112" s="49"/>
      <c r="W112" s="49"/>
      <c r="X112" s="49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1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15.75" hidden="1" x14ac:dyDescent="0.2">
      <c r="A113" s="47">
        <v>0</v>
      </c>
      <c r="B113" s="47"/>
      <c r="C113" s="47" t="s">
        <v>109</v>
      </c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8"/>
      <c r="P113" s="49"/>
      <c r="Q113" s="49"/>
      <c r="R113" s="49"/>
      <c r="S113" s="49"/>
      <c r="T113" s="49"/>
      <c r="U113" s="49"/>
      <c r="V113" s="49"/>
      <c r="W113" s="49"/>
      <c r="X113" s="49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1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hidden="1" x14ac:dyDescent="0.2">
      <c r="A114" s="47">
        <v>0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8"/>
      <c r="P114" s="49"/>
      <c r="Q114" s="49"/>
      <c r="R114" s="49"/>
      <c r="S114" s="49"/>
      <c r="T114" s="49"/>
      <c r="U114" s="49"/>
      <c r="V114" s="49"/>
      <c r="W114" s="49"/>
      <c r="X114" s="49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1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15.75" hidden="1" x14ac:dyDescent="0.2">
      <c r="A115" s="47">
        <v>0</v>
      </c>
      <c r="B115" s="47"/>
      <c r="C115" s="47" t="s">
        <v>125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8"/>
      <c r="P115" s="49"/>
      <c r="Q115" s="49"/>
      <c r="R115" s="49"/>
      <c r="S115" s="49"/>
      <c r="T115" s="49"/>
      <c r="U115" s="49"/>
      <c r="V115" s="49"/>
      <c r="W115" s="49"/>
      <c r="X115" s="49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1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46" customFormat="1" ht="15.75" hidden="1" x14ac:dyDescent="0.2">
      <c r="A116" s="47">
        <v>0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8"/>
      <c r="P116" s="49"/>
      <c r="Q116" s="49"/>
      <c r="R116" s="49"/>
      <c r="S116" s="49"/>
      <c r="T116" s="49"/>
      <c r="U116" s="49"/>
      <c r="V116" s="49"/>
      <c r="W116" s="49"/>
      <c r="X116" s="49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1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46" customFormat="1" ht="15.75" hidden="1" x14ac:dyDescent="0.2">
      <c r="A117" s="47">
        <v>0</v>
      </c>
      <c r="B117" s="47"/>
      <c r="C117" s="47" t="s">
        <v>130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8"/>
      <c r="P117" s="49"/>
      <c r="Q117" s="49"/>
      <c r="R117" s="49"/>
      <c r="S117" s="49"/>
      <c r="T117" s="49"/>
      <c r="U117" s="49"/>
      <c r="V117" s="49"/>
      <c r="W117" s="49"/>
      <c r="X117" s="49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1"/>
      <c r="BR117" s="44"/>
      <c r="BS117" s="44"/>
      <c r="BT117" s="44"/>
      <c r="BU117" s="44"/>
      <c r="BV117" s="44"/>
      <c r="BW117" s="44"/>
      <c r="BX117" s="44"/>
      <c r="BY117" s="44"/>
      <c r="BZ117" s="45"/>
    </row>
    <row r="118" spans="1:78" s="46" customFormat="1" ht="15.75" hidden="1" x14ac:dyDescent="0.2">
      <c r="A118" s="47">
        <v>0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8"/>
      <c r="P118" s="49"/>
      <c r="Q118" s="49"/>
      <c r="R118" s="49"/>
      <c r="S118" s="49"/>
      <c r="T118" s="49"/>
      <c r="U118" s="49"/>
      <c r="V118" s="49"/>
      <c r="W118" s="49"/>
      <c r="X118" s="49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1"/>
      <c r="BR118" s="44"/>
      <c r="BS118" s="44"/>
      <c r="BT118" s="44"/>
      <c r="BU118" s="44"/>
      <c r="BV118" s="44"/>
      <c r="BW118" s="44"/>
      <c r="BX118" s="44"/>
      <c r="BY118" s="44"/>
      <c r="BZ118" s="45"/>
    </row>
    <row r="119" spans="1:78" ht="15.75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5.95" customHeight="1" x14ac:dyDescent="0.2">
      <c r="A120" s="102" t="s">
        <v>65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</row>
    <row r="121" spans="1:78" ht="15.95" customHeight="1" x14ac:dyDescent="0.2">
      <c r="A121" s="135" t="s">
        <v>137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</row>
    <row r="122" spans="1:78" ht="15.75" x14ac:dyDescent="0.2">
      <c r="A122" s="3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15.95" customHeight="1" x14ac:dyDescent="0.2">
      <c r="A123" s="102" t="s">
        <v>46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</row>
    <row r="124" spans="1:78" ht="15.95" customHeight="1" x14ac:dyDescent="0.2">
      <c r="A124" s="135" t="s">
        <v>138</v>
      </c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</row>
    <row r="125" spans="1:78" ht="15.95" customHeight="1" x14ac:dyDescent="0.2">
      <c r="A125" s="17"/>
      <c r="B125" s="17"/>
      <c r="C125" s="17"/>
      <c r="D125" s="17"/>
      <c r="E125" s="1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12" customHeight="1" x14ac:dyDescent="0.2">
      <c r="A126" s="30" t="s">
        <v>77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ht="12" customHeight="1" x14ac:dyDescent="0.2">
      <c r="A127" s="30" t="s">
        <v>68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78" s="30" customFormat="1" ht="12" customHeight="1" x14ac:dyDescent="0.2">
      <c r="A128" s="30" t="s">
        <v>69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</row>
    <row r="129" spans="1:64" ht="15.95" customHeight="1" x14ac:dyDescent="0.25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42" customHeight="1" x14ac:dyDescent="0.25">
      <c r="A130" s="132" t="s">
        <v>141</v>
      </c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3"/>
      <c r="AO130" s="3"/>
      <c r="AP130" s="117" t="s">
        <v>143</v>
      </c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</row>
    <row r="131" spans="1:64" x14ac:dyDescent="0.2">
      <c r="W131" s="131" t="s">
        <v>8</v>
      </c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4"/>
      <c r="AO131" s="4"/>
      <c r="AP131" s="131" t="s">
        <v>73</v>
      </c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</row>
    <row r="134" spans="1:64" ht="15.95" customHeight="1" x14ac:dyDescent="0.25">
      <c r="A134" s="132" t="s">
        <v>142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3"/>
      <c r="AO134" s="3"/>
      <c r="AP134" s="117" t="s">
        <v>144</v>
      </c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</row>
    <row r="135" spans="1:64" x14ac:dyDescent="0.2">
      <c r="W135" s="131" t="s">
        <v>8</v>
      </c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4"/>
      <c r="AO135" s="4"/>
      <c r="AP135" s="131" t="s">
        <v>73</v>
      </c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131"/>
      <c r="BE135" s="131"/>
      <c r="BF135" s="131"/>
      <c r="BG135" s="131"/>
      <c r="BH135" s="131"/>
    </row>
  </sheetData>
  <mergeCells count="694">
    <mergeCell ref="O109:BQ109"/>
    <mergeCell ref="O111:BQ111"/>
    <mergeCell ref="A111:B111"/>
    <mergeCell ref="C111:I111"/>
    <mergeCell ref="J111:N111"/>
    <mergeCell ref="A110:B110"/>
    <mergeCell ref="J108:N108"/>
    <mergeCell ref="AX76:BB76"/>
    <mergeCell ref="BM74:BQ74"/>
    <mergeCell ref="BH74:BL74"/>
    <mergeCell ref="AD74:AH74"/>
    <mergeCell ref="AX74:BB74"/>
    <mergeCell ref="AX75:BB75"/>
    <mergeCell ref="AS75:AW75"/>
    <mergeCell ref="AI76:AM76"/>
    <mergeCell ref="AN76:AR76"/>
    <mergeCell ref="AS76:AW76"/>
    <mergeCell ref="O108:BQ108"/>
    <mergeCell ref="AI77:AM77"/>
    <mergeCell ref="AN77:AR77"/>
    <mergeCell ref="AS77:AW77"/>
    <mergeCell ref="AX77:BB77"/>
    <mergeCell ref="AU18:BB18"/>
    <mergeCell ref="BE20:BL20"/>
    <mergeCell ref="BE21:BL21"/>
    <mergeCell ref="AU43:AY43"/>
    <mergeCell ref="G25:BL25"/>
    <mergeCell ref="A39:BQ39"/>
    <mergeCell ref="BN43:BQ43"/>
    <mergeCell ref="A38:BQ38"/>
    <mergeCell ref="BD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12:BL12"/>
    <mergeCell ref="B14:L14"/>
    <mergeCell ref="N14:AS14"/>
    <mergeCell ref="AU14:BB14"/>
    <mergeCell ref="B18:L18"/>
    <mergeCell ref="N18:AS18"/>
    <mergeCell ref="AP45:AT45"/>
    <mergeCell ref="A43:B43"/>
    <mergeCell ref="A30:BL30"/>
    <mergeCell ref="A31:BL31"/>
    <mergeCell ref="A33:BL33"/>
    <mergeCell ref="A34:F34"/>
    <mergeCell ref="G34:BL34"/>
    <mergeCell ref="AU42:AY42"/>
    <mergeCell ref="AP42:AT42"/>
    <mergeCell ref="AA42:AE42"/>
    <mergeCell ref="BI43:BM43"/>
    <mergeCell ref="BM76:BQ76"/>
    <mergeCell ref="BH76:BL76"/>
    <mergeCell ref="C44:Z44"/>
    <mergeCell ref="AK44:AO44"/>
    <mergeCell ref="AF44:AJ44"/>
    <mergeCell ref="AA44:AE44"/>
    <mergeCell ref="C43:Z43"/>
    <mergeCell ref="AO2:BL6"/>
    <mergeCell ref="A7:BL7"/>
    <mergeCell ref="A8:BL8"/>
    <mergeCell ref="A9:BL9"/>
    <mergeCell ref="BI44:BM44"/>
    <mergeCell ref="AS74:AW74"/>
    <mergeCell ref="AN74:AR74"/>
    <mergeCell ref="AI74:AM74"/>
    <mergeCell ref="BC73:BQ73"/>
    <mergeCell ref="AA43:AE43"/>
    <mergeCell ref="AF43:AJ43"/>
    <mergeCell ref="AK43:AO43"/>
    <mergeCell ref="AI63:AM63"/>
    <mergeCell ref="AN63:AR63"/>
    <mergeCell ref="BN44:BQ44"/>
    <mergeCell ref="A10:BL10"/>
    <mergeCell ref="A11:BL11"/>
    <mergeCell ref="A77:B77"/>
    <mergeCell ref="AD77:AH77"/>
    <mergeCell ref="A106:BQ106"/>
    <mergeCell ref="A108:B108"/>
    <mergeCell ref="C108:I108"/>
    <mergeCell ref="BC77:BG77"/>
    <mergeCell ref="BM77:BQ77"/>
    <mergeCell ref="BH77:BL77"/>
    <mergeCell ref="A45:B45"/>
    <mergeCell ref="A53:B53"/>
    <mergeCell ref="AF45:AJ45"/>
    <mergeCell ref="AZ45:BC45"/>
    <mergeCell ref="AU45:AY45"/>
    <mergeCell ref="AA45:AE45"/>
    <mergeCell ref="C45:Z45"/>
    <mergeCell ref="AK45:AO45"/>
    <mergeCell ref="C53:BQ53"/>
    <mergeCell ref="BN45:BQ45"/>
    <mergeCell ref="BC75:BG75"/>
    <mergeCell ref="BC76:BG76"/>
    <mergeCell ref="BC74:BG74"/>
    <mergeCell ref="A71:BQ71"/>
    <mergeCell ref="AD76:AH76"/>
    <mergeCell ref="AI75:AM75"/>
    <mergeCell ref="AP135:BH135"/>
    <mergeCell ref="A134:V134"/>
    <mergeCell ref="W134:AM134"/>
    <mergeCell ref="AP134:BH134"/>
    <mergeCell ref="W135:AM135"/>
    <mergeCell ref="AP131:BH131"/>
    <mergeCell ref="A124:BL124"/>
    <mergeCell ref="C110:I110"/>
    <mergeCell ref="W131:AM131"/>
    <mergeCell ref="A130:V130"/>
    <mergeCell ref="W130:AM130"/>
    <mergeCell ref="A120:BL120"/>
    <mergeCell ref="A121:BL121"/>
    <mergeCell ref="A56:B56"/>
    <mergeCell ref="A54:B54"/>
    <mergeCell ref="A55:B55"/>
    <mergeCell ref="A61:BN61"/>
    <mergeCell ref="A60:BN60"/>
    <mergeCell ref="C56:BQ56"/>
    <mergeCell ref="C54:BQ54"/>
    <mergeCell ref="C55:BQ55"/>
    <mergeCell ref="AN75:AR75"/>
    <mergeCell ref="BH75:BL75"/>
    <mergeCell ref="BM75:BQ75"/>
    <mergeCell ref="A73:B74"/>
    <mergeCell ref="C73:I74"/>
    <mergeCell ref="J73:N74"/>
    <mergeCell ref="O73:X74"/>
    <mergeCell ref="Y74:AC74"/>
    <mergeCell ref="AP130:BH130"/>
    <mergeCell ref="AN73:BB73"/>
    <mergeCell ref="A70:BQ70"/>
    <mergeCell ref="C75:I75"/>
    <mergeCell ref="J110:N110"/>
    <mergeCell ref="A109:B109"/>
    <mergeCell ref="A76:B76"/>
    <mergeCell ref="O77:X77"/>
    <mergeCell ref="Y77:AC77"/>
    <mergeCell ref="A75:B75"/>
    <mergeCell ref="Y76:AC76"/>
    <mergeCell ref="C109:I109"/>
    <mergeCell ref="J109:N109"/>
    <mergeCell ref="C76:I76"/>
    <mergeCell ref="J76:N76"/>
    <mergeCell ref="O76:X76"/>
    <mergeCell ref="C77:I77"/>
    <mergeCell ref="J77:N77"/>
    <mergeCell ref="O110:BQ110"/>
    <mergeCell ref="AC63:AH63"/>
    <mergeCell ref="C64:R64"/>
    <mergeCell ref="S64:W64"/>
    <mergeCell ref="X64:AB64"/>
    <mergeCell ref="AC64:AH64"/>
    <mergeCell ref="O75:X75"/>
    <mergeCell ref="Y73:AM73"/>
    <mergeCell ref="J75:N75"/>
    <mergeCell ref="Y75:AC75"/>
    <mergeCell ref="G26:BL26"/>
    <mergeCell ref="A36:F36"/>
    <mergeCell ref="G36:BL36"/>
    <mergeCell ref="A40:BQ40"/>
    <mergeCell ref="C41:Z42"/>
    <mergeCell ref="BI42:BM42"/>
    <mergeCell ref="BD42:BH42"/>
    <mergeCell ref="AZ42:BC42"/>
    <mergeCell ref="A23:BL23"/>
    <mergeCell ref="A24:F24"/>
    <mergeCell ref="G24:BL24"/>
    <mergeCell ref="A41:B42"/>
    <mergeCell ref="A35:F35"/>
    <mergeCell ref="G35:BL35"/>
    <mergeCell ref="A25:F25"/>
    <mergeCell ref="AA41:AO41"/>
    <mergeCell ref="AP41:BC41"/>
    <mergeCell ref="A26:F26"/>
    <mergeCell ref="BN42:BQ42"/>
    <mergeCell ref="AS65:AX65"/>
    <mergeCell ref="AN64:AR64"/>
    <mergeCell ref="AS64:AX64"/>
    <mergeCell ref="A123:BL123"/>
    <mergeCell ref="AK42:AO42"/>
    <mergeCell ref="A44:B44"/>
    <mergeCell ref="AD75:AH75"/>
    <mergeCell ref="AF42:AJ42"/>
    <mergeCell ref="A51:BQ51"/>
    <mergeCell ref="C62:R63"/>
    <mergeCell ref="S62:AH62"/>
    <mergeCell ref="AI62:AX62"/>
    <mergeCell ref="AS63:AX63"/>
    <mergeCell ref="AP44:AT44"/>
    <mergeCell ref="BD45:BH45"/>
    <mergeCell ref="BI45:BM45"/>
    <mergeCell ref="AZ44:BC44"/>
    <mergeCell ref="AU44:AY44"/>
    <mergeCell ref="AZ43:BC43"/>
    <mergeCell ref="BD43:BH43"/>
    <mergeCell ref="AP43:AT43"/>
    <mergeCell ref="BD44:BH44"/>
    <mergeCell ref="S63:W63"/>
    <mergeCell ref="X63:AB63"/>
    <mergeCell ref="A27:F27"/>
    <mergeCell ref="G27:BL27"/>
    <mergeCell ref="A28:F28"/>
    <mergeCell ref="G28:BL28"/>
    <mergeCell ref="A62:B63"/>
    <mergeCell ref="A64:B64"/>
    <mergeCell ref="A65:B65"/>
    <mergeCell ref="A66:B66"/>
    <mergeCell ref="AI66:AM66"/>
    <mergeCell ref="AN66:AR66"/>
    <mergeCell ref="C65:R65"/>
    <mergeCell ref="S65:W65"/>
    <mergeCell ref="X65:AB65"/>
    <mergeCell ref="AC65:AH65"/>
    <mergeCell ref="C66:R66"/>
    <mergeCell ref="S66:W66"/>
    <mergeCell ref="X66:AB66"/>
    <mergeCell ref="AC66:AH66"/>
    <mergeCell ref="AY64:BC64"/>
    <mergeCell ref="BI63:BN63"/>
    <mergeCell ref="BI65:BN65"/>
    <mergeCell ref="BD66:BH66"/>
    <mergeCell ref="BD64:BH64"/>
    <mergeCell ref="BI64:BN64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P46:AT46"/>
    <mergeCell ref="A57:B57"/>
    <mergeCell ref="C57:BQ57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A68:B68"/>
    <mergeCell ref="C68:R68"/>
    <mergeCell ref="S68:W68"/>
    <mergeCell ref="X68:AB68"/>
    <mergeCell ref="AC68:AH68"/>
    <mergeCell ref="A58:B58"/>
    <mergeCell ref="C58:BQ58"/>
    <mergeCell ref="A67:B67"/>
    <mergeCell ref="C67:R67"/>
    <mergeCell ref="S67:W67"/>
    <mergeCell ref="X67:AB67"/>
    <mergeCell ref="AC67:AH67"/>
    <mergeCell ref="AI67:AM67"/>
    <mergeCell ref="AS66:AX66"/>
    <mergeCell ref="AY66:BC66"/>
    <mergeCell ref="BI66:BN66"/>
    <mergeCell ref="BD65:BH65"/>
    <mergeCell ref="AY62:BN62"/>
    <mergeCell ref="AI64:AM64"/>
    <mergeCell ref="AY65:BC65"/>
    <mergeCell ref="AY63:BC63"/>
    <mergeCell ref="BD63:BH63"/>
    <mergeCell ref="AI65:AM65"/>
    <mergeCell ref="AN65:AR65"/>
    <mergeCell ref="AI68:AM68"/>
    <mergeCell ref="AN68:AR68"/>
    <mergeCell ref="AS68:AX68"/>
    <mergeCell ref="AY68:BC68"/>
    <mergeCell ref="BD68:BH68"/>
    <mergeCell ref="BI68:BN68"/>
    <mergeCell ref="AN67:AR67"/>
    <mergeCell ref="AS67:AX67"/>
    <mergeCell ref="AY67:BC67"/>
    <mergeCell ref="BD67:BH67"/>
    <mergeCell ref="BI67:BN67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78:B78"/>
    <mergeCell ref="C78:I78"/>
    <mergeCell ref="J78:N78"/>
    <mergeCell ref="O78:X78"/>
    <mergeCell ref="Y78:AC78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2:AW82"/>
    <mergeCell ref="AX82:BB82"/>
    <mergeCell ref="BC82:BG82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4:AW84"/>
    <mergeCell ref="AX84:BB84"/>
    <mergeCell ref="BC84:BG84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D86:AH86"/>
    <mergeCell ref="AI86:AM86"/>
    <mergeCell ref="AN86:AR86"/>
    <mergeCell ref="AS86:AW86"/>
    <mergeCell ref="AX86:BB86"/>
    <mergeCell ref="BC86:BG86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D88:AH88"/>
    <mergeCell ref="AI88:AM88"/>
    <mergeCell ref="AN88:AR88"/>
    <mergeCell ref="AS88:AW88"/>
    <mergeCell ref="AX88:BB88"/>
    <mergeCell ref="BC88:BG88"/>
    <mergeCell ref="AS89:AW89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D90:AH90"/>
    <mergeCell ref="AI90:AM90"/>
    <mergeCell ref="AN90:AR90"/>
    <mergeCell ref="AS90:AW90"/>
    <mergeCell ref="AX90:BB90"/>
    <mergeCell ref="BC90:BG90"/>
    <mergeCell ref="AS91:AW91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D92:AH92"/>
    <mergeCell ref="AI92:AM92"/>
    <mergeCell ref="AN92:AR92"/>
    <mergeCell ref="AS92:AW92"/>
    <mergeCell ref="AX92:BB92"/>
    <mergeCell ref="BC92:BG92"/>
    <mergeCell ref="AS93:AW93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D94:AH94"/>
    <mergeCell ref="AI94:AM94"/>
    <mergeCell ref="AN94:AR94"/>
    <mergeCell ref="AS94:AW94"/>
    <mergeCell ref="AX94:BB94"/>
    <mergeCell ref="BC94:BG94"/>
    <mergeCell ref="AS95:AW95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D96:AH96"/>
    <mergeCell ref="AI96:AM96"/>
    <mergeCell ref="AN96:AR96"/>
    <mergeCell ref="AS96:AW96"/>
    <mergeCell ref="AX96:BB96"/>
    <mergeCell ref="BC96:BG96"/>
    <mergeCell ref="AS97:AW97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D98:AH98"/>
    <mergeCell ref="AI98:AM98"/>
    <mergeCell ref="AN98:AR98"/>
    <mergeCell ref="AS98:AW98"/>
    <mergeCell ref="AX98:BB98"/>
    <mergeCell ref="BC98:BG98"/>
    <mergeCell ref="AS99:AW99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D100:AH100"/>
    <mergeCell ref="AI100:AM100"/>
    <mergeCell ref="AN100:AR100"/>
    <mergeCell ref="AS100:AW100"/>
    <mergeCell ref="AX100:BB100"/>
    <mergeCell ref="BC100:BG100"/>
    <mergeCell ref="AS101:AW101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104:B104"/>
    <mergeCell ref="C104:I104"/>
    <mergeCell ref="J104:N104"/>
    <mergeCell ref="O104:X104"/>
    <mergeCell ref="Y104:AC104"/>
    <mergeCell ref="BH102:BL102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D102:AH102"/>
    <mergeCell ref="AI102:AM102"/>
    <mergeCell ref="AN102:AR102"/>
    <mergeCell ref="AS102:AW102"/>
    <mergeCell ref="AX102:BB102"/>
    <mergeCell ref="BC102:BG102"/>
    <mergeCell ref="BH104:BL104"/>
    <mergeCell ref="BM104:BQ104"/>
    <mergeCell ref="AD104:AH104"/>
    <mergeCell ref="AI104:AM104"/>
    <mergeCell ref="AN104:AR104"/>
    <mergeCell ref="AS104:AW104"/>
    <mergeCell ref="AX104:BB104"/>
    <mergeCell ref="BC104:BG104"/>
    <mergeCell ref="AS103:AW103"/>
    <mergeCell ref="AX103:BB103"/>
    <mergeCell ref="BC103:BG103"/>
    <mergeCell ref="BH103:BL103"/>
    <mergeCell ref="BM103:BQ103"/>
    <mergeCell ref="A113:B113"/>
    <mergeCell ref="C113:I113"/>
    <mergeCell ref="J113:N113"/>
    <mergeCell ref="O113:BQ113"/>
    <mergeCell ref="A114:B114"/>
    <mergeCell ref="C114:I114"/>
    <mergeCell ref="J114:N114"/>
    <mergeCell ref="O114:BQ114"/>
    <mergeCell ref="A112:B112"/>
    <mergeCell ref="C112:I112"/>
    <mergeCell ref="J112:N112"/>
    <mergeCell ref="O112:BQ112"/>
    <mergeCell ref="A117:B117"/>
    <mergeCell ref="C117:I117"/>
    <mergeCell ref="J117:N117"/>
    <mergeCell ref="O117:BQ117"/>
    <mergeCell ref="A118:B118"/>
    <mergeCell ref="C118:I118"/>
    <mergeCell ref="J118:N118"/>
    <mergeCell ref="O118:BQ118"/>
    <mergeCell ref="A115:B115"/>
    <mergeCell ref="C115:I115"/>
    <mergeCell ref="J115:N115"/>
    <mergeCell ref="O115:BQ115"/>
    <mergeCell ref="A116:B116"/>
    <mergeCell ref="C116:I116"/>
    <mergeCell ref="J116:N116"/>
    <mergeCell ref="O116:BQ116"/>
  </mergeCells>
  <phoneticPr fontId="0" type="noConversion"/>
  <conditionalFormatting sqref="C107 C122 C77:C104 C111:C118">
    <cfRule type="cellIs" dxfId="3" priority="1" stopIfTrue="1" operator="equal">
      <formula>$C76</formula>
    </cfRule>
  </conditionalFormatting>
  <conditionalFormatting sqref="A122:B122 A107:B107 A66:B68 A77:B105 A111:B119">
    <cfRule type="cellIs" dxfId="2" priority="2" stopIfTrue="1" operator="equal">
      <formula>0</formula>
    </cfRule>
  </conditionalFormatting>
  <conditionalFormatting sqref="C105">
    <cfRule type="cellIs" dxfId="1" priority="4" stopIfTrue="1" operator="equal">
      <formula>$C77</formula>
    </cfRule>
  </conditionalFormatting>
  <conditionalFormatting sqref="C119">
    <cfRule type="cellIs" dxfId="0" priority="6" stopIfTrue="1" operator="equal">
      <formula>$C111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0813105</vt:lpstr>
      <vt:lpstr>'0813105'!Область_друку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2024-03-15T15:47:50Z</cp:lastPrinted>
  <dcterms:created xsi:type="dcterms:W3CDTF">2016-08-10T10:53:25Z</dcterms:created>
  <dcterms:modified xsi:type="dcterms:W3CDTF">2024-03-18T14:56:01Z</dcterms:modified>
</cp:coreProperties>
</file>