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121" sheetId="1" r:id="rId1"/>
  </sheets>
  <definedNames>
    <definedName name="_xlnm.Print_Area" localSheetId="0">'0813121'!$A$1:$BQ$117</definedName>
  </definedNames>
  <calcPr calcId="152511"/>
</workbook>
</file>

<file path=xl/calcChain.xml><?xml version="1.0" encoding="utf-8"?>
<calcChain xmlns="http://schemas.openxmlformats.org/spreadsheetml/2006/main">
  <c r="BM81" i="1" l="1"/>
  <c r="AA45" i="1"/>
  <c r="S60" i="1"/>
  <c r="AN60" i="1"/>
  <c r="AI60" i="1"/>
  <c r="X60" i="1"/>
  <c r="AU45" i="1"/>
  <c r="AP45" i="1"/>
  <c r="AF45" i="1"/>
  <c r="BH86" i="1"/>
  <c r="BC86" i="1"/>
  <c r="BH85" i="1"/>
  <c r="BC85" i="1"/>
  <c r="BH84" i="1"/>
  <c r="BC84" i="1"/>
  <c r="BH82" i="1"/>
  <c r="BC82" i="1"/>
  <c r="BH81" i="1"/>
  <c r="BH79" i="1"/>
  <c r="BC79" i="1"/>
  <c r="BH78" i="1"/>
  <c r="BC78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D59" i="1"/>
  <c r="AY59" i="1"/>
  <c r="AS59" i="1"/>
  <c r="AC59" i="1"/>
  <c r="AC60" i="1" s="1"/>
  <c r="BI44" i="1"/>
  <c r="BD44" i="1"/>
  <c r="AZ44" i="1"/>
  <c r="AK44" i="1"/>
  <c r="AK45" i="1" l="1"/>
  <c r="BD45" i="1"/>
  <c r="AS60" i="1"/>
  <c r="AX73" i="1" s="1"/>
  <c r="AY60" i="1"/>
  <c r="BD60" i="1"/>
  <c r="BI59" i="1"/>
  <c r="BI45" i="1"/>
  <c r="AZ45" i="1"/>
  <c r="BN44" i="1"/>
  <c r="BN45" i="1" l="1"/>
  <c r="BI60" i="1"/>
  <c r="BM73" i="1" s="1"/>
</calcChain>
</file>

<file path=xl/sharedStrings.xml><?xml version="1.0" encoding="utf-8"?>
<sst xmlns="http://schemas.openxmlformats.org/spreadsheetml/2006/main" count="234" uniqueCount="134">
  <si>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</si>
  <si>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</si>
  <si>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</si>
  <si>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</si>
  <si>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</si>
  <si>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</si>
  <si>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</si>
  <si>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</si>
  <si>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</si>
  <si>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</si>
  <si>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</si>
  <si>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</si>
  <si>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</si>
  <si>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</si>
  <si>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</si>
  <si>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</si>
  <si>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</si>
  <si>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</si>
  <si>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</si>
  <si>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</si>
  <si>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</si>
  <si>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</si>
  <si>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</si>
  <si>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</si>
  <si>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</si>
  <si>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</si>
  <si>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</si>
  <si>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</si>
  <si>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</si>
  <si>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</si>
  <si>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</si>
  <si>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</si>
  <si>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</si>
  <si>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</si>
  <si>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</si>
  <si>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</si>
  <si>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</si>
  <si>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</si>
  <si>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</si>
  <si>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</si>
  <si>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</si>
  <si>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</si>
  <si>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</si>
  <si>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</si>
  <si>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</si>
  <si>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</si>
  <si>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</si>
  <si>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</si>
  <si>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</si>
  <si>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</si>
  <si>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</si>
  <si>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</si>
  <si>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</si>
  <si>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</si>
  <si>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</si>
  <si>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</si>
  <si>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</si>
  <si>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</si>
  <si>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</si>
  <si>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</si>
  <si>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</si>
  <si>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</si>
  <si>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</si>
  <si>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</si>
  <si>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</si>
  <si>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</si>
  <si>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</si>
  <si>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</si>
  <si>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</si>
  <si>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</si>
  <si>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</si>
  <si>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</si>
  <si>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</si>
  <si>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</si>
  <si>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</si>
  <si>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</si>
  <si>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</si>
  <si>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</si>
  <si>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</si>
  <si>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</si>
  <si>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Утримання та забезпечення діяльності центрів соціальних служб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</si>
  <si>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</si>
  <si>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</si>
  <si>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Створення належних умов для виконання функцій центру соціальних служб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</si>
  <si>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</si>
  <si>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</si>
  <si>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</si>
  <si>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</si>
  <si>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</si>
  <si>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</si>
  <si>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</si>
  <si>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</si>
  <si>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</si>
  <si>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</si>
  <si>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</si>
  <si>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 на проведення заходлів цетру</t>
  </si>
  <si>
    <t>грн.</t>
  </si>
  <si>
    <t>Кошторис</t>
  </si>
  <si>
    <t>обсяг витрат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</si>
  <si>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</si>
  <si>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</si>
  <si>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Облікові дані</t>
  </si>
  <si>
    <t>кількість заходів в  центрі</t>
  </si>
  <si>
    <t>кількість звернень на службу "Телефон Довіри 15-50"</t>
  </si>
  <si>
    <t>кількість учасників заходів, проведених центрами соціальних служб</t>
  </si>
  <si>
    <t>кількість соціальних робіт з сім`ями,які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</si>
  <si>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</si>
  <si>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</si>
  <si>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</t>
  </si>
  <si>
    <t>розрахунок установи</t>
  </si>
  <si>
    <t>середні витрати на проведення одного заходу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</si>
  <si>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</si>
  <si>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</si>
  <si>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</si>
  <si>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</si>
  <si>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</si>
  <si>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</si>
  <si>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0800000</t>
  </si>
  <si>
    <t>Управління праці та соціального захисту населення Хмельницької міської ради</t>
  </si>
  <si>
    <t>Начальниу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</si>
  <si>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</si>
  <si>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</si>
  <si>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</si>
  <si>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</si>
  <si>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</si>
  <si>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</si>
  <si>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0813121</t>
  </si>
  <si>
    <t>Управлiння працi та соцiального захисту населення Хмельницької мiської ради</t>
  </si>
  <si>
    <t>0810000</t>
  </si>
  <si>
    <t>3121</t>
  </si>
  <si>
    <t>1040</t>
  </si>
  <si>
    <t>місцевого бюджету на 2022  рік</t>
  </si>
  <si>
    <t>Фактичні результативні  показники відповідають  проведеним видаткам за напрямом використання бюджетних коштів, спрямованих на досягнення цих показників.</t>
  </si>
  <si>
    <t>Бюджетна програма  виконана в повному обсяг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</si>
</sst>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" zoomScaleNormal="100" workbookViewId="0">
      <selection activeCell="A107" sqref="A10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1" t="s">
        <v>59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9" customHeight="1" x14ac:dyDescent="0.2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5.75" customHeight="1" x14ac:dyDescent="0.2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9.75" hidden="1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8.25" hidden="1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15.75" x14ac:dyDescent="0.2">
      <c r="A10" s="79" t="s">
        <v>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 x14ac:dyDescent="0.2">
      <c r="A11" s="79" t="s">
        <v>35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 x14ac:dyDescent="0.2">
      <c r="A12" s="79" t="s">
        <v>131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69" t="s">
        <v>117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9"/>
      <c r="N14" s="80" t="s">
        <v>118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20"/>
      <c r="AU14" s="69" t="s">
        <v>123</v>
      </c>
      <c r="AV14" s="70"/>
      <c r="AW14" s="70"/>
      <c r="AX14" s="70"/>
      <c r="AY14" s="70"/>
      <c r="AZ14" s="70"/>
      <c r="BA14" s="70"/>
      <c r="BB14" s="7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68" t="s">
        <v>51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21"/>
      <c r="N15" s="82" t="s">
        <v>52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68" t="s">
        <v>53</v>
      </c>
      <c r="AV15" s="68"/>
      <c r="AW15" s="68"/>
      <c r="AX15" s="68"/>
      <c r="AY15" s="68"/>
      <c r="AZ15" s="68"/>
      <c r="BA15" s="68"/>
      <c r="BB15" s="6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69" t="s">
        <v>128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9"/>
      <c r="N17" s="80" t="s">
        <v>127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0"/>
      <c r="AU17" s="69" t="s">
        <v>123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68" t="s">
        <v>51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1"/>
      <c r="N18" s="82" t="s">
        <v>54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68" t="s">
        <v>53</v>
      </c>
      <c r="AV18" s="68"/>
      <c r="AW18" s="68"/>
      <c r="AX18" s="68"/>
      <c r="AY18" s="68"/>
      <c r="AZ18" s="68"/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69" t="s">
        <v>126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/>
      <c r="N20" s="69" t="s">
        <v>129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69" t="s">
        <v>130</v>
      </c>
      <c r="AB20" s="70"/>
      <c r="AC20" s="70"/>
      <c r="AD20" s="70"/>
      <c r="AE20" s="70"/>
      <c r="AF20" s="70"/>
      <c r="AG20" s="70"/>
      <c r="AH20" s="70"/>
      <c r="AI20" s="70"/>
      <c r="AJ20" s="24"/>
      <c r="AK20" s="93" t="s">
        <v>80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4"/>
      <c r="BE20" s="69" t="s">
        <v>124</v>
      </c>
      <c r="BF20" s="70"/>
      <c r="BG20" s="70"/>
      <c r="BH20" s="70"/>
      <c r="BI20" s="70"/>
      <c r="BJ20" s="70"/>
      <c r="BK20" s="70"/>
      <c r="BL20" s="70"/>
    </row>
    <row r="21" spans="1:79" ht="23.25" customHeight="1" x14ac:dyDescent="0.2">
      <c r="A21"/>
      <c r="B21" s="68" t="s">
        <v>51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/>
      <c r="N21" s="68" t="s">
        <v>55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7"/>
      <c r="AA21" s="94" t="s">
        <v>56</v>
      </c>
      <c r="AB21" s="94"/>
      <c r="AC21" s="94"/>
      <c r="AD21" s="94"/>
      <c r="AE21" s="94"/>
      <c r="AF21" s="94"/>
      <c r="AG21" s="94"/>
      <c r="AH21" s="94"/>
      <c r="AI21" s="94"/>
      <c r="AJ21" s="27"/>
      <c r="AK21" s="66" t="s">
        <v>57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7"/>
      <c r="BE21" s="68" t="s">
        <v>58</v>
      </c>
      <c r="BF21" s="68"/>
      <c r="BG21" s="68"/>
      <c r="BH21" s="68"/>
      <c r="BI21" s="68"/>
      <c r="BJ21" s="68"/>
      <c r="BK21" s="68"/>
      <c r="BL21" s="68"/>
    </row>
    <row r="22" spans="1:79" ht="6.75" customHeight="1" x14ac:dyDescent="0.2"/>
    <row r="23" spans="1:79" ht="15.75" customHeight="1" x14ac:dyDescent="0.2">
      <c r="A23" s="77" t="s">
        <v>79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 x14ac:dyDescent="0.2">
      <c r="A24" s="85" t="s">
        <v>3</v>
      </c>
      <c r="B24" s="85"/>
      <c r="C24" s="85"/>
      <c r="D24" s="85"/>
      <c r="E24" s="85"/>
      <c r="F24" s="85"/>
      <c r="G24" s="86" t="s">
        <v>38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0.5" hidden="1" customHeight="1" x14ac:dyDescent="0.2">
      <c r="A25" s="119" t="s">
        <v>36</v>
      </c>
      <c r="B25" s="119"/>
      <c r="C25" s="119"/>
      <c r="D25" s="119"/>
      <c r="E25" s="119"/>
      <c r="F25" s="119"/>
      <c r="G25" s="74" t="s">
        <v>14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49</v>
      </c>
    </row>
    <row r="26" spans="1:79" ht="15.75" customHeight="1" x14ac:dyDescent="0.2">
      <c r="A26" s="119">
        <v>1</v>
      </c>
      <c r="B26" s="119"/>
      <c r="C26" s="119"/>
      <c r="D26" s="119"/>
      <c r="E26" s="119"/>
      <c r="F26" s="119"/>
      <c r="G26" s="132" t="s">
        <v>80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7" t="s">
        <v>40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31.5" customHeight="1" x14ac:dyDescent="0.2">
      <c r="A29" s="84" t="s">
        <v>116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7" t="s">
        <v>41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79" ht="27.75" customHeight="1" x14ac:dyDescent="0.2">
      <c r="A32" s="85" t="s">
        <v>3</v>
      </c>
      <c r="B32" s="85"/>
      <c r="C32" s="85"/>
      <c r="D32" s="85"/>
      <c r="E32" s="85"/>
      <c r="F32" s="85"/>
      <c r="G32" s="86" t="s">
        <v>39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79" ht="10.5" hidden="1" customHeight="1" x14ac:dyDescent="0.2">
      <c r="A33" s="119" t="s">
        <v>13</v>
      </c>
      <c r="B33" s="119"/>
      <c r="C33" s="119"/>
      <c r="D33" s="119"/>
      <c r="E33" s="119"/>
      <c r="F33" s="119"/>
      <c r="G33" s="74" t="s">
        <v>14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50</v>
      </c>
    </row>
    <row r="34" spans="1:79" ht="15" customHeight="1" x14ac:dyDescent="0.2">
      <c r="A34" s="119">
        <v>1</v>
      </c>
      <c r="B34" s="119"/>
      <c r="C34" s="119"/>
      <c r="D34" s="119"/>
      <c r="E34" s="119"/>
      <c r="F34" s="119"/>
      <c r="G34" s="132" t="s">
        <v>81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CA34" s="1" t="s">
        <v>48</v>
      </c>
    </row>
    <row r="35" spans="1:79" ht="15" customHeight="1" x14ac:dyDescent="0.2">
      <c r="A35" s="119">
        <v>2</v>
      </c>
      <c r="B35" s="119"/>
      <c r="C35" s="119"/>
      <c r="D35" s="119"/>
      <c r="E35" s="119"/>
      <c r="F35" s="119"/>
      <c r="G35" s="132" t="s">
        <v>82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4"/>
    </row>
    <row r="37" spans="1:79" ht="15.75" customHeight="1" x14ac:dyDescent="0.2">
      <c r="A37" s="77" t="s">
        <v>73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79" ht="15.75" customHeight="1" x14ac:dyDescent="0.2">
      <c r="A38" s="77" t="s">
        <v>74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 x14ac:dyDescent="0.2">
      <c r="A39" s="113" t="s">
        <v>125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</row>
    <row r="40" spans="1:79" ht="48" customHeight="1" x14ac:dyDescent="0.2">
      <c r="A40" s="60" t="s">
        <v>3</v>
      </c>
      <c r="B40" s="60"/>
      <c r="C40" s="60" t="s">
        <v>66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25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44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30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26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26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27</v>
      </c>
      <c r="BO41" s="60"/>
      <c r="BP41" s="60"/>
      <c r="BQ41" s="60"/>
    </row>
    <row r="42" spans="1:79" ht="15.95" customHeight="1" x14ac:dyDescent="0.2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 x14ac:dyDescent="0.2">
      <c r="A43" s="119" t="s">
        <v>13</v>
      </c>
      <c r="B43" s="119"/>
      <c r="C43" s="89" t="s">
        <v>14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9" t="s">
        <v>10</v>
      </c>
      <c r="AB43" s="59"/>
      <c r="AC43" s="59"/>
      <c r="AD43" s="59"/>
      <c r="AE43" s="59"/>
      <c r="AF43" s="59" t="s">
        <v>9</v>
      </c>
      <c r="AG43" s="59"/>
      <c r="AH43" s="59"/>
      <c r="AI43" s="59"/>
      <c r="AJ43" s="59"/>
      <c r="AK43" s="54" t="s">
        <v>16</v>
      </c>
      <c r="AL43" s="54"/>
      <c r="AM43" s="54"/>
      <c r="AN43" s="54"/>
      <c r="AO43" s="54"/>
      <c r="AP43" s="59" t="s">
        <v>11</v>
      </c>
      <c r="AQ43" s="59"/>
      <c r="AR43" s="59"/>
      <c r="AS43" s="59"/>
      <c r="AT43" s="59"/>
      <c r="AU43" s="59" t="s">
        <v>12</v>
      </c>
      <c r="AV43" s="59"/>
      <c r="AW43" s="59"/>
      <c r="AX43" s="59"/>
      <c r="AY43" s="59"/>
      <c r="AZ43" s="54" t="s">
        <v>16</v>
      </c>
      <c r="BA43" s="54"/>
      <c r="BB43" s="54"/>
      <c r="BC43" s="54"/>
      <c r="BD43" s="55" t="s">
        <v>31</v>
      </c>
      <c r="BE43" s="55"/>
      <c r="BF43" s="55"/>
      <c r="BG43" s="55"/>
      <c r="BH43" s="55"/>
      <c r="BI43" s="55" t="s">
        <v>31</v>
      </c>
      <c r="BJ43" s="55"/>
      <c r="BK43" s="55"/>
      <c r="BL43" s="55"/>
      <c r="BM43" s="55"/>
      <c r="BN43" s="78" t="s">
        <v>16</v>
      </c>
      <c r="BO43" s="78"/>
      <c r="BP43" s="78"/>
      <c r="BQ43" s="78"/>
      <c r="CA43" s="1" t="s">
        <v>19</v>
      </c>
    </row>
    <row r="44" spans="1:79" ht="15" customHeight="1" x14ac:dyDescent="0.2">
      <c r="A44" s="95">
        <v>1</v>
      </c>
      <c r="B44" s="95"/>
      <c r="C44" s="97" t="s">
        <v>83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96">
        <v>6517347.2199999997</v>
      </c>
      <c r="AB44" s="96"/>
      <c r="AC44" s="96"/>
      <c r="AD44" s="96"/>
      <c r="AE44" s="96"/>
      <c r="AF44" s="96">
        <v>148000</v>
      </c>
      <c r="AG44" s="96"/>
      <c r="AH44" s="96"/>
      <c r="AI44" s="96"/>
      <c r="AJ44" s="96"/>
      <c r="AK44" s="96">
        <f>AA44+AF44</f>
        <v>6665347.2199999997</v>
      </c>
      <c r="AL44" s="96"/>
      <c r="AM44" s="96"/>
      <c r="AN44" s="96"/>
      <c r="AO44" s="96"/>
      <c r="AP44" s="96">
        <v>6413886.8099999996</v>
      </c>
      <c r="AQ44" s="96"/>
      <c r="AR44" s="96"/>
      <c r="AS44" s="96"/>
      <c r="AT44" s="96"/>
      <c r="AU44" s="96">
        <v>99980</v>
      </c>
      <c r="AV44" s="96"/>
      <c r="AW44" s="96"/>
      <c r="AX44" s="96"/>
      <c r="AY44" s="96"/>
      <c r="AZ44" s="96">
        <f>AP44+AU44</f>
        <v>6513866.8099999996</v>
      </c>
      <c r="BA44" s="96"/>
      <c r="BB44" s="96"/>
      <c r="BC44" s="96"/>
      <c r="BD44" s="96">
        <f>AP44-AA44</f>
        <v>-103460.41000000015</v>
      </c>
      <c r="BE44" s="96"/>
      <c r="BF44" s="96"/>
      <c r="BG44" s="96"/>
      <c r="BH44" s="96"/>
      <c r="BI44" s="96">
        <f>AU44-AF44</f>
        <v>-48020</v>
      </c>
      <c r="BJ44" s="96"/>
      <c r="BK44" s="96"/>
      <c r="BL44" s="96"/>
      <c r="BM44" s="96"/>
      <c r="BN44" s="96">
        <f>BD44+BI44</f>
        <v>-151480.41000000015</v>
      </c>
      <c r="BO44" s="96"/>
      <c r="BP44" s="96"/>
      <c r="BQ44" s="96"/>
      <c r="CA44" s="1" t="s">
        <v>20</v>
      </c>
    </row>
    <row r="45" spans="1:79" s="40" customFormat="1" ht="15" customHeight="1" x14ac:dyDescent="0.2">
      <c r="A45" s="140"/>
      <c r="B45" s="140"/>
      <c r="C45" s="141" t="s">
        <v>84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3"/>
      <c r="AA45" s="147">
        <f>AA44</f>
        <v>6517347.2199999997</v>
      </c>
      <c r="AB45" s="147"/>
      <c r="AC45" s="147"/>
      <c r="AD45" s="147"/>
      <c r="AE45" s="147"/>
      <c r="AF45" s="147">
        <f>AF44</f>
        <v>148000</v>
      </c>
      <c r="AG45" s="147"/>
      <c r="AH45" s="147"/>
      <c r="AI45" s="147"/>
      <c r="AJ45" s="147"/>
      <c r="AK45" s="147">
        <f>AA45+AF45</f>
        <v>6665347.2199999997</v>
      </c>
      <c r="AL45" s="147"/>
      <c r="AM45" s="147"/>
      <c r="AN45" s="147"/>
      <c r="AO45" s="147"/>
      <c r="AP45" s="147">
        <f>AP44</f>
        <v>6413886.8099999996</v>
      </c>
      <c r="AQ45" s="147"/>
      <c r="AR45" s="147"/>
      <c r="AS45" s="147"/>
      <c r="AT45" s="147"/>
      <c r="AU45" s="147">
        <f>AU44</f>
        <v>99980</v>
      </c>
      <c r="AV45" s="147"/>
      <c r="AW45" s="147"/>
      <c r="AX45" s="147"/>
      <c r="AY45" s="147"/>
      <c r="AZ45" s="147">
        <f>AP45+AU45</f>
        <v>6513866.8099999996</v>
      </c>
      <c r="BA45" s="147"/>
      <c r="BB45" s="147"/>
      <c r="BC45" s="147"/>
      <c r="BD45" s="147">
        <f>AP45-AA45</f>
        <v>-103460.41000000015</v>
      </c>
      <c r="BE45" s="147"/>
      <c r="BF45" s="147"/>
      <c r="BG45" s="147"/>
      <c r="BH45" s="147"/>
      <c r="BI45" s="147">
        <f>AU45-AF45</f>
        <v>-48020</v>
      </c>
      <c r="BJ45" s="147"/>
      <c r="BK45" s="147"/>
      <c r="BL45" s="147"/>
      <c r="BM45" s="147"/>
      <c r="BN45" s="148">
        <f>BD45+BI45</f>
        <v>-151480.41000000015</v>
      </c>
      <c r="BO45" s="148"/>
      <c r="BP45" s="148"/>
      <c r="BQ45" s="148"/>
    </row>
    <row r="47" spans="1:79" ht="29.25" customHeight="1" x14ac:dyDescent="0.2">
      <c r="A47" s="77" t="s">
        <v>75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83" t="s">
        <v>3</v>
      </c>
      <c r="B49" s="83"/>
      <c r="C49" s="60" t="s">
        <v>60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79" ht="15.75" x14ac:dyDescent="0.2">
      <c r="A50" s="83">
        <v>1</v>
      </c>
      <c r="B50" s="83"/>
      <c r="C50" s="114">
        <v>2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</row>
    <row r="51" spans="1:79" hidden="1" x14ac:dyDescent="0.2">
      <c r="A51" s="111" t="s">
        <v>13</v>
      </c>
      <c r="B51" s="112"/>
      <c r="C51" s="115" t="s">
        <v>14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69</v>
      </c>
    </row>
    <row r="53" spans="1:79" ht="15.75" customHeight="1" x14ac:dyDescent="0.2">
      <c r="A53" s="77" t="s">
        <v>42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ht="15" customHeight="1" x14ac:dyDescent="0.2">
      <c r="A54" s="113" t="s">
        <v>125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56" t="s">
        <v>3</v>
      </c>
      <c r="B55" s="58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129"/>
      <c r="B56" s="13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1" t="s">
        <v>2</v>
      </c>
      <c r="AZ56" s="62"/>
      <c r="BA56" s="62"/>
      <c r="BB56" s="62"/>
      <c r="BC56" s="63"/>
      <c r="BD56" s="61" t="s">
        <v>1</v>
      </c>
      <c r="BE56" s="62"/>
      <c r="BF56" s="62"/>
      <c r="BG56" s="62"/>
      <c r="BH56" s="63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1">
        <v>11</v>
      </c>
      <c r="BJ57" s="62"/>
      <c r="BK57" s="62"/>
      <c r="BL57" s="62"/>
      <c r="BM57" s="62"/>
      <c r="BN57" s="63"/>
      <c r="BO57" s="6"/>
      <c r="BP57" s="6"/>
      <c r="BQ57" s="6"/>
    </row>
    <row r="58" spans="1:79" ht="18" hidden="1" customHeight="1" x14ac:dyDescent="0.2">
      <c r="A58" s="119" t="s">
        <v>13</v>
      </c>
      <c r="B58" s="119"/>
      <c r="C58" s="120" t="s">
        <v>14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59" t="s">
        <v>10</v>
      </c>
      <c r="T58" s="59"/>
      <c r="U58" s="59"/>
      <c r="V58" s="59"/>
      <c r="W58" s="59"/>
      <c r="X58" s="59" t="s">
        <v>9</v>
      </c>
      <c r="Y58" s="59"/>
      <c r="Z58" s="59"/>
      <c r="AA58" s="59"/>
      <c r="AB58" s="59"/>
      <c r="AC58" s="54" t="s">
        <v>16</v>
      </c>
      <c r="AD58" s="78"/>
      <c r="AE58" s="78"/>
      <c r="AF58" s="78"/>
      <c r="AG58" s="78"/>
      <c r="AH58" s="78"/>
      <c r="AI58" s="59" t="s">
        <v>11</v>
      </c>
      <c r="AJ58" s="59"/>
      <c r="AK58" s="59"/>
      <c r="AL58" s="59"/>
      <c r="AM58" s="59"/>
      <c r="AN58" s="59" t="s">
        <v>12</v>
      </c>
      <c r="AO58" s="59"/>
      <c r="AP58" s="59"/>
      <c r="AQ58" s="59"/>
      <c r="AR58" s="59"/>
      <c r="AS58" s="54" t="s">
        <v>16</v>
      </c>
      <c r="AT58" s="78"/>
      <c r="AU58" s="78"/>
      <c r="AV58" s="78"/>
      <c r="AW58" s="78"/>
      <c r="AX58" s="78"/>
      <c r="AY58" s="136" t="s">
        <v>17</v>
      </c>
      <c r="AZ58" s="137"/>
      <c r="BA58" s="137"/>
      <c r="BB58" s="137"/>
      <c r="BC58" s="138"/>
      <c r="BD58" s="136" t="s">
        <v>17</v>
      </c>
      <c r="BE58" s="137"/>
      <c r="BF58" s="137"/>
      <c r="BG58" s="137"/>
      <c r="BH58" s="138"/>
      <c r="BI58" s="78" t="s">
        <v>16</v>
      </c>
      <c r="BJ58" s="78"/>
      <c r="BK58" s="78"/>
      <c r="BL58" s="78"/>
      <c r="BM58" s="78"/>
      <c r="BN58" s="78"/>
      <c r="BO58" s="7"/>
      <c r="BP58" s="7"/>
      <c r="BQ58" s="7"/>
      <c r="CA58" s="1" t="s">
        <v>21</v>
      </c>
    </row>
    <row r="59" spans="1:79" ht="38.25" customHeight="1" x14ac:dyDescent="0.2">
      <c r="A59" s="119">
        <v>1</v>
      </c>
      <c r="B59" s="119"/>
      <c r="C59" s="144" t="s">
        <v>85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6"/>
      <c r="S59" s="139">
        <v>6517347.2199999997</v>
      </c>
      <c r="T59" s="139"/>
      <c r="U59" s="139"/>
      <c r="V59" s="139"/>
      <c r="W59" s="139"/>
      <c r="X59" s="139">
        <v>148000</v>
      </c>
      <c r="Y59" s="139"/>
      <c r="Z59" s="139"/>
      <c r="AA59" s="139"/>
      <c r="AB59" s="139"/>
      <c r="AC59" s="139">
        <f>S59+X59</f>
        <v>6665347.2199999997</v>
      </c>
      <c r="AD59" s="139"/>
      <c r="AE59" s="139"/>
      <c r="AF59" s="139"/>
      <c r="AG59" s="139"/>
      <c r="AH59" s="139"/>
      <c r="AI59" s="139">
        <v>6413886.8099999996</v>
      </c>
      <c r="AJ59" s="139"/>
      <c r="AK59" s="139"/>
      <c r="AL59" s="139"/>
      <c r="AM59" s="139"/>
      <c r="AN59" s="139">
        <v>99980</v>
      </c>
      <c r="AO59" s="139"/>
      <c r="AP59" s="139"/>
      <c r="AQ59" s="139"/>
      <c r="AR59" s="139"/>
      <c r="AS59" s="139">
        <f>AI59+AN59</f>
        <v>6513866.8099999996</v>
      </c>
      <c r="AT59" s="139"/>
      <c r="AU59" s="139"/>
      <c r="AV59" s="139"/>
      <c r="AW59" s="139"/>
      <c r="AX59" s="139"/>
      <c r="AY59" s="139">
        <f>AI59-S59</f>
        <v>-103460.41000000015</v>
      </c>
      <c r="AZ59" s="139"/>
      <c r="BA59" s="139"/>
      <c r="BB59" s="139"/>
      <c r="BC59" s="139"/>
      <c r="BD59" s="135">
        <f>AN59-X59</f>
        <v>-48020</v>
      </c>
      <c r="BE59" s="135"/>
      <c r="BF59" s="135"/>
      <c r="BG59" s="135"/>
      <c r="BH59" s="135"/>
      <c r="BI59" s="135">
        <f>AY59+BD59</f>
        <v>-151480.41000000015</v>
      </c>
      <c r="BJ59" s="135"/>
      <c r="BK59" s="135"/>
      <c r="BL59" s="135"/>
      <c r="BM59" s="135"/>
      <c r="BN59" s="135"/>
      <c r="BO59" s="8"/>
      <c r="BP59" s="8"/>
      <c r="BQ59" s="8"/>
      <c r="CA59" s="1" t="s">
        <v>22</v>
      </c>
    </row>
    <row r="60" spans="1:79" s="40" customFormat="1" ht="15" customHeight="1" x14ac:dyDescent="0.2">
      <c r="A60" s="122"/>
      <c r="B60" s="122"/>
      <c r="C60" s="150" t="s">
        <v>86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2"/>
      <c r="S60" s="67">
        <f>S59</f>
        <v>6517347.2199999997</v>
      </c>
      <c r="T60" s="67"/>
      <c r="U60" s="67"/>
      <c r="V60" s="67"/>
      <c r="W60" s="67"/>
      <c r="X60" s="67">
        <f>X59</f>
        <v>148000</v>
      </c>
      <c r="Y60" s="67"/>
      <c r="Z60" s="67"/>
      <c r="AA60" s="67"/>
      <c r="AB60" s="67"/>
      <c r="AC60" s="67">
        <f>AC59</f>
        <v>6665347.2199999997</v>
      </c>
      <c r="AD60" s="67"/>
      <c r="AE60" s="67"/>
      <c r="AF60" s="67"/>
      <c r="AG60" s="67"/>
      <c r="AH60" s="67"/>
      <c r="AI60" s="67">
        <f>AI59</f>
        <v>6413886.8099999996</v>
      </c>
      <c r="AJ60" s="67"/>
      <c r="AK60" s="67"/>
      <c r="AL60" s="67"/>
      <c r="AM60" s="67"/>
      <c r="AN60" s="67">
        <f>AN59</f>
        <v>99980</v>
      </c>
      <c r="AO60" s="67"/>
      <c r="AP60" s="67"/>
      <c r="AQ60" s="67"/>
      <c r="AR60" s="67"/>
      <c r="AS60" s="67">
        <f>AI60+AN60</f>
        <v>6513866.8099999996</v>
      </c>
      <c r="AT60" s="67"/>
      <c r="AU60" s="67"/>
      <c r="AV60" s="67"/>
      <c r="AW60" s="67"/>
      <c r="AX60" s="67"/>
      <c r="AY60" s="67">
        <f>AI60-S60</f>
        <v>-103460.41000000015</v>
      </c>
      <c r="AZ60" s="67"/>
      <c r="BA60" s="67"/>
      <c r="BB60" s="67"/>
      <c r="BC60" s="67"/>
      <c r="BD60" s="149">
        <f>AN60-X60</f>
        <v>-48020</v>
      </c>
      <c r="BE60" s="149"/>
      <c r="BF60" s="149"/>
      <c r="BG60" s="149"/>
      <c r="BH60" s="149"/>
      <c r="BI60" s="149">
        <f>AY60+BD60</f>
        <v>-151480.41000000015</v>
      </c>
      <c r="BJ60" s="149"/>
      <c r="BK60" s="149"/>
      <c r="BL60" s="149"/>
      <c r="BM60" s="149"/>
      <c r="BN60" s="149"/>
      <c r="BO60" s="41"/>
      <c r="BP60" s="41"/>
      <c r="BQ60" s="41"/>
    </row>
    <row r="62" spans="1:79" ht="15.75" customHeight="1" x14ac:dyDescent="0.2">
      <c r="A62" s="77" t="s">
        <v>43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</row>
    <row r="63" spans="1:79" ht="15.75" customHeight="1" x14ac:dyDescent="0.2">
      <c r="A63" s="77" t="s">
        <v>61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</row>
    <row r="64" spans="1:79" ht="8.25" customHeight="1" x14ac:dyDescent="0.2"/>
    <row r="65" spans="1:79" ht="45" customHeight="1" x14ac:dyDescent="0.2">
      <c r="A65" s="56" t="s">
        <v>3</v>
      </c>
      <c r="B65" s="58"/>
      <c r="C65" s="56" t="s">
        <v>6</v>
      </c>
      <c r="D65" s="57"/>
      <c r="E65" s="57"/>
      <c r="F65" s="57"/>
      <c r="G65" s="57"/>
      <c r="H65" s="57"/>
      <c r="I65" s="58"/>
      <c r="J65" s="56" t="s">
        <v>5</v>
      </c>
      <c r="K65" s="57"/>
      <c r="L65" s="57"/>
      <c r="M65" s="57"/>
      <c r="N65" s="58"/>
      <c r="O65" s="56" t="s">
        <v>4</v>
      </c>
      <c r="P65" s="57"/>
      <c r="Q65" s="57"/>
      <c r="R65" s="57"/>
      <c r="S65" s="57"/>
      <c r="T65" s="57"/>
      <c r="U65" s="57"/>
      <c r="V65" s="57"/>
      <c r="W65" s="57"/>
      <c r="X65" s="58"/>
      <c r="Y65" s="60" t="s">
        <v>25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 t="s">
        <v>45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128" t="s">
        <v>0</v>
      </c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9"/>
      <c r="B66" s="130"/>
      <c r="C66" s="129"/>
      <c r="D66" s="131"/>
      <c r="E66" s="131"/>
      <c r="F66" s="131"/>
      <c r="G66" s="131"/>
      <c r="H66" s="131"/>
      <c r="I66" s="130"/>
      <c r="J66" s="129"/>
      <c r="K66" s="131"/>
      <c r="L66" s="131"/>
      <c r="M66" s="131"/>
      <c r="N66" s="130"/>
      <c r="O66" s="129"/>
      <c r="P66" s="131"/>
      <c r="Q66" s="131"/>
      <c r="R66" s="131"/>
      <c r="S66" s="131"/>
      <c r="T66" s="131"/>
      <c r="U66" s="131"/>
      <c r="V66" s="131"/>
      <c r="W66" s="131"/>
      <c r="X66" s="130"/>
      <c r="Y66" s="61" t="s">
        <v>2</v>
      </c>
      <c r="Z66" s="62"/>
      <c r="AA66" s="62"/>
      <c r="AB66" s="62"/>
      <c r="AC66" s="63"/>
      <c r="AD66" s="61" t="s">
        <v>1</v>
      </c>
      <c r="AE66" s="62"/>
      <c r="AF66" s="62"/>
      <c r="AG66" s="62"/>
      <c r="AH66" s="63"/>
      <c r="AI66" s="60" t="s">
        <v>26</v>
      </c>
      <c r="AJ66" s="60"/>
      <c r="AK66" s="60"/>
      <c r="AL66" s="60"/>
      <c r="AM66" s="60"/>
      <c r="AN66" s="60" t="s">
        <v>2</v>
      </c>
      <c r="AO66" s="60"/>
      <c r="AP66" s="60"/>
      <c r="AQ66" s="60"/>
      <c r="AR66" s="60"/>
      <c r="AS66" s="60" t="s">
        <v>1</v>
      </c>
      <c r="AT66" s="60"/>
      <c r="AU66" s="60"/>
      <c r="AV66" s="60"/>
      <c r="AW66" s="60"/>
      <c r="AX66" s="60" t="s">
        <v>26</v>
      </c>
      <c r="AY66" s="60"/>
      <c r="AZ66" s="60"/>
      <c r="BA66" s="60"/>
      <c r="BB66" s="60"/>
      <c r="BC66" s="60" t="s">
        <v>2</v>
      </c>
      <c r="BD66" s="60"/>
      <c r="BE66" s="60"/>
      <c r="BF66" s="60"/>
      <c r="BG66" s="60"/>
      <c r="BH66" s="60" t="s">
        <v>1</v>
      </c>
      <c r="BI66" s="60"/>
      <c r="BJ66" s="60"/>
      <c r="BK66" s="60"/>
      <c r="BL66" s="60"/>
      <c r="BM66" s="60" t="s">
        <v>26</v>
      </c>
      <c r="BN66" s="60"/>
      <c r="BO66" s="60"/>
      <c r="BP66" s="60"/>
      <c r="BQ66" s="6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60">
        <v>1</v>
      </c>
      <c r="B67" s="60"/>
      <c r="C67" s="60">
        <v>2</v>
      </c>
      <c r="D67" s="60"/>
      <c r="E67" s="60"/>
      <c r="F67" s="60"/>
      <c r="G67" s="60"/>
      <c r="H67" s="60"/>
      <c r="I67" s="60"/>
      <c r="J67" s="60">
        <v>3</v>
      </c>
      <c r="K67" s="60"/>
      <c r="L67" s="60"/>
      <c r="M67" s="60"/>
      <c r="N67" s="60"/>
      <c r="O67" s="60">
        <v>4</v>
      </c>
      <c r="P67" s="60"/>
      <c r="Q67" s="60"/>
      <c r="R67" s="60"/>
      <c r="S67" s="60"/>
      <c r="T67" s="60"/>
      <c r="U67" s="60"/>
      <c r="V67" s="60"/>
      <c r="W67" s="60"/>
      <c r="X67" s="60"/>
      <c r="Y67" s="60">
        <v>5</v>
      </c>
      <c r="Z67" s="60"/>
      <c r="AA67" s="60"/>
      <c r="AB67" s="60"/>
      <c r="AC67" s="60"/>
      <c r="AD67" s="60">
        <v>6</v>
      </c>
      <c r="AE67" s="60"/>
      <c r="AF67" s="60"/>
      <c r="AG67" s="60"/>
      <c r="AH67" s="60"/>
      <c r="AI67" s="60">
        <v>7</v>
      </c>
      <c r="AJ67" s="60"/>
      <c r="AK67" s="60"/>
      <c r="AL67" s="60"/>
      <c r="AM67" s="60"/>
      <c r="AN67" s="61">
        <v>8</v>
      </c>
      <c r="AO67" s="62"/>
      <c r="AP67" s="62"/>
      <c r="AQ67" s="62"/>
      <c r="AR67" s="63"/>
      <c r="AS67" s="61">
        <v>9</v>
      </c>
      <c r="AT67" s="62"/>
      <c r="AU67" s="62"/>
      <c r="AV67" s="62"/>
      <c r="AW67" s="63"/>
      <c r="AX67" s="61">
        <v>10</v>
      </c>
      <c r="AY67" s="62"/>
      <c r="AZ67" s="62"/>
      <c r="BA67" s="62"/>
      <c r="BB67" s="63"/>
      <c r="BC67" s="61">
        <v>11</v>
      </c>
      <c r="BD67" s="62"/>
      <c r="BE67" s="62"/>
      <c r="BF67" s="62"/>
      <c r="BG67" s="63"/>
      <c r="BH67" s="61">
        <v>12</v>
      </c>
      <c r="BI67" s="62"/>
      <c r="BJ67" s="62"/>
      <c r="BK67" s="62"/>
      <c r="BL67" s="63"/>
      <c r="BM67" s="61">
        <v>13</v>
      </c>
      <c r="BN67" s="62"/>
      <c r="BO67" s="62"/>
      <c r="BP67" s="62"/>
      <c r="BQ67" s="6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119" t="s">
        <v>36</v>
      </c>
      <c r="B68" s="119"/>
      <c r="C68" s="74" t="s">
        <v>14</v>
      </c>
      <c r="D68" s="75"/>
      <c r="E68" s="75"/>
      <c r="F68" s="75"/>
      <c r="G68" s="75"/>
      <c r="H68" s="75"/>
      <c r="I68" s="76"/>
      <c r="J68" s="119" t="s">
        <v>15</v>
      </c>
      <c r="K68" s="119"/>
      <c r="L68" s="119"/>
      <c r="M68" s="119"/>
      <c r="N68" s="119"/>
      <c r="O68" s="120" t="s">
        <v>37</v>
      </c>
      <c r="P68" s="120"/>
      <c r="Q68" s="120"/>
      <c r="R68" s="120"/>
      <c r="S68" s="120"/>
      <c r="T68" s="120"/>
      <c r="U68" s="120"/>
      <c r="V68" s="120"/>
      <c r="W68" s="120"/>
      <c r="X68" s="74"/>
      <c r="Y68" s="59" t="s">
        <v>10</v>
      </c>
      <c r="Z68" s="59"/>
      <c r="AA68" s="59"/>
      <c r="AB68" s="59"/>
      <c r="AC68" s="59"/>
      <c r="AD68" s="59" t="s">
        <v>29</v>
      </c>
      <c r="AE68" s="59"/>
      <c r="AF68" s="59"/>
      <c r="AG68" s="59"/>
      <c r="AH68" s="59"/>
      <c r="AI68" s="59" t="s">
        <v>77</v>
      </c>
      <c r="AJ68" s="59"/>
      <c r="AK68" s="59"/>
      <c r="AL68" s="59"/>
      <c r="AM68" s="59"/>
      <c r="AN68" s="59" t="s">
        <v>30</v>
      </c>
      <c r="AO68" s="59"/>
      <c r="AP68" s="59"/>
      <c r="AQ68" s="59"/>
      <c r="AR68" s="59"/>
      <c r="AS68" s="59" t="s">
        <v>11</v>
      </c>
      <c r="AT68" s="59"/>
      <c r="AU68" s="59"/>
      <c r="AV68" s="59"/>
      <c r="AW68" s="59"/>
      <c r="AX68" s="59" t="s">
        <v>78</v>
      </c>
      <c r="AY68" s="59"/>
      <c r="AZ68" s="59"/>
      <c r="BA68" s="59"/>
      <c r="BB68" s="59"/>
      <c r="BC68" s="59" t="s">
        <v>32</v>
      </c>
      <c r="BD68" s="59"/>
      <c r="BE68" s="59"/>
      <c r="BF68" s="59"/>
      <c r="BG68" s="59"/>
      <c r="BH68" s="59" t="s">
        <v>32</v>
      </c>
      <c r="BI68" s="59"/>
      <c r="BJ68" s="59"/>
      <c r="BK68" s="59"/>
      <c r="BL68" s="59"/>
      <c r="BM68" s="127" t="s">
        <v>16</v>
      </c>
      <c r="BN68" s="127"/>
      <c r="BO68" s="127"/>
      <c r="BP68" s="127"/>
      <c r="BQ68" s="127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22">
        <v>0</v>
      </c>
      <c r="B69" s="122"/>
      <c r="C69" s="121" t="s">
        <v>87</v>
      </c>
      <c r="D69" s="121"/>
      <c r="E69" s="121"/>
      <c r="F69" s="121"/>
      <c r="G69" s="121"/>
      <c r="H69" s="121"/>
      <c r="I69" s="121"/>
      <c r="J69" s="121" t="s">
        <v>88</v>
      </c>
      <c r="K69" s="121"/>
      <c r="L69" s="121"/>
      <c r="M69" s="121"/>
      <c r="N69" s="121"/>
      <c r="O69" s="121" t="s">
        <v>88</v>
      </c>
      <c r="P69" s="121"/>
      <c r="Q69" s="121"/>
      <c r="R69" s="121"/>
      <c r="S69" s="121"/>
      <c r="T69" s="121"/>
      <c r="U69" s="121"/>
      <c r="V69" s="121"/>
      <c r="W69" s="121"/>
      <c r="X69" s="121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119">
        <v>0</v>
      </c>
      <c r="B70" s="119"/>
      <c r="C70" s="153" t="s">
        <v>89</v>
      </c>
      <c r="D70" s="155"/>
      <c r="E70" s="155"/>
      <c r="F70" s="155"/>
      <c r="G70" s="155"/>
      <c r="H70" s="155"/>
      <c r="I70" s="156"/>
      <c r="J70" s="154" t="s">
        <v>90</v>
      </c>
      <c r="K70" s="154"/>
      <c r="L70" s="154"/>
      <c r="M70" s="154"/>
      <c r="N70" s="154"/>
      <c r="O70" s="153" t="s">
        <v>91</v>
      </c>
      <c r="P70" s="155"/>
      <c r="Q70" s="155"/>
      <c r="R70" s="155"/>
      <c r="S70" s="155"/>
      <c r="T70" s="155"/>
      <c r="U70" s="155"/>
      <c r="V70" s="155"/>
      <c r="W70" s="155"/>
      <c r="X70" s="156"/>
      <c r="Y70" s="139">
        <v>1</v>
      </c>
      <c r="Z70" s="139"/>
      <c r="AA70" s="139"/>
      <c r="AB70" s="139"/>
      <c r="AC70" s="139"/>
      <c r="AD70" s="139">
        <v>0</v>
      </c>
      <c r="AE70" s="139"/>
      <c r="AF70" s="139"/>
      <c r="AG70" s="139"/>
      <c r="AH70" s="139"/>
      <c r="AI70" s="139">
        <v>1</v>
      </c>
      <c r="AJ70" s="139"/>
      <c r="AK70" s="139"/>
      <c r="AL70" s="139"/>
      <c r="AM70" s="139"/>
      <c r="AN70" s="139">
        <v>1</v>
      </c>
      <c r="AO70" s="139"/>
      <c r="AP70" s="139"/>
      <c r="AQ70" s="139"/>
      <c r="AR70" s="139"/>
      <c r="AS70" s="139">
        <v>0</v>
      </c>
      <c r="AT70" s="139"/>
      <c r="AU70" s="139"/>
      <c r="AV70" s="139"/>
      <c r="AW70" s="139"/>
      <c r="AX70" s="139">
        <v>1</v>
      </c>
      <c r="AY70" s="139"/>
      <c r="AZ70" s="139"/>
      <c r="BA70" s="139"/>
      <c r="BB70" s="139"/>
      <c r="BC70" s="139">
        <f>AN70-Y70</f>
        <v>0</v>
      </c>
      <c r="BD70" s="139"/>
      <c r="BE70" s="139"/>
      <c r="BF70" s="139"/>
      <c r="BG70" s="139"/>
      <c r="BH70" s="139">
        <f>AS70-AD70</f>
        <v>0</v>
      </c>
      <c r="BI70" s="139"/>
      <c r="BJ70" s="139"/>
      <c r="BK70" s="139"/>
      <c r="BL70" s="139"/>
      <c r="BM70" s="139">
        <v>0</v>
      </c>
      <c r="BN70" s="139"/>
      <c r="BO70" s="139"/>
      <c r="BP70" s="139"/>
      <c r="BQ70" s="1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119">
        <v>0</v>
      </c>
      <c r="B71" s="119"/>
      <c r="C71" s="153" t="s">
        <v>92</v>
      </c>
      <c r="D71" s="98"/>
      <c r="E71" s="98"/>
      <c r="F71" s="98"/>
      <c r="G71" s="98"/>
      <c r="H71" s="98"/>
      <c r="I71" s="99"/>
      <c r="J71" s="154" t="s">
        <v>93</v>
      </c>
      <c r="K71" s="154"/>
      <c r="L71" s="154"/>
      <c r="M71" s="154"/>
      <c r="N71" s="154"/>
      <c r="O71" s="153" t="s">
        <v>94</v>
      </c>
      <c r="P71" s="155"/>
      <c r="Q71" s="155"/>
      <c r="R71" s="155"/>
      <c r="S71" s="155"/>
      <c r="T71" s="155"/>
      <c r="U71" s="155"/>
      <c r="V71" s="155"/>
      <c r="W71" s="155"/>
      <c r="X71" s="156"/>
      <c r="Y71" s="139">
        <v>36.25</v>
      </c>
      <c r="Z71" s="139"/>
      <c r="AA71" s="139"/>
      <c r="AB71" s="139"/>
      <c r="AC71" s="139"/>
      <c r="AD71" s="139">
        <v>0</v>
      </c>
      <c r="AE71" s="139"/>
      <c r="AF71" s="139"/>
      <c r="AG71" s="139"/>
      <c r="AH71" s="139"/>
      <c r="AI71" s="139">
        <v>36.25</v>
      </c>
      <c r="AJ71" s="139"/>
      <c r="AK71" s="139"/>
      <c r="AL71" s="139"/>
      <c r="AM71" s="139"/>
      <c r="AN71" s="139">
        <v>36.25</v>
      </c>
      <c r="AO71" s="139"/>
      <c r="AP71" s="139"/>
      <c r="AQ71" s="139"/>
      <c r="AR71" s="139"/>
      <c r="AS71" s="139">
        <v>0</v>
      </c>
      <c r="AT71" s="139"/>
      <c r="AU71" s="139"/>
      <c r="AV71" s="139"/>
      <c r="AW71" s="139"/>
      <c r="AX71" s="139">
        <v>36.25</v>
      </c>
      <c r="AY71" s="139"/>
      <c r="AZ71" s="139"/>
      <c r="BA71" s="139"/>
      <c r="BB71" s="139"/>
      <c r="BC71" s="139">
        <f>AN71-Y71</f>
        <v>0</v>
      </c>
      <c r="BD71" s="139"/>
      <c r="BE71" s="139"/>
      <c r="BF71" s="139"/>
      <c r="BG71" s="139"/>
      <c r="BH71" s="139">
        <f>AS71-AD71</f>
        <v>0</v>
      </c>
      <c r="BI71" s="139"/>
      <c r="BJ71" s="139"/>
      <c r="BK71" s="139"/>
      <c r="BL71" s="139"/>
      <c r="BM71" s="139">
        <v>0</v>
      </c>
      <c r="BN71" s="139"/>
      <c r="BO71" s="139"/>
      <c r="BP71" s="139"/>
      <c r="BQ71" s="13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119">
        <v>0</v>
      </c>
      <c r="B72" s="119"/>
      <c r="C72" s="153" t="s">
        <v>95</v>
      </c>
      <c r="D72" s="98"/>
      <c r="E72" s="98"/>
      <c r="F72" s="98"/>
      <c r="G72" s="98"/>
      <c r="H72" s="98"/>
      <c r="I72" s="99"/>
      <c r="J72" s="154" t="s">
        <v>96</v>
      </c>
      <c r="K72" s="154"/>
      <c r="L72" s="154"/>
      <c r="M72" s="154"/>
      <c r="N72" s="154"/>
      <c r="O72" s="153" t="s">
        <v>97</v>
      </c>
      <c r="P72" s="155"/>
      <c r="Q72" s="155"/>
      <c r="R72" s="155"/>
      <c r="S72" s="155"/>
      <c r="T72" s="155"/>
      <c r="U72" s="155"/>
      <c r="V72" s="155"/>
      <c r="W72" s="155"/>
      <c r="X72" s="156"/>
      <c r="Y72" s="139">
        <v>50000</v>
      </c>
      <c r="Z72" s="139"/>
      <c r="AA72" s="139"/>
      <c r="AB72" s="139"/>
      <c r="AC72" s="139"/>
      <c r="AD72" s="139">
        <v>0</v>
      </c>
      <c r="AE72" s="139"/>
      <c r="AF72" s="139"/>
      <c r="AG72" s="139"/>
      <c r="AH72" s="139"/>
      <c r="AI72" s="139">
        <v>50000</v>
      </c>
      <c r="AJ72" s="139"/>
      <c r="AK72" s="139"/>
      <c r="AL72" s="139"/>
      <c r="AM72" s="139"/>
      <c r="AN72" s="139">
        <v>50000</v>
      </c>
      <c r="AO72" s="139"/>
      <c r="AP72" s="139"/>
      <c r="AQ72" s="139"/>
      <c r="AR72" s="139"/>
      <c r="AS72" s="139">
        <v>0</v>
      </c>
      <c r="AT72" s="139"/>
      <c r="AU72" s="139"/>
      <c r="AV72" s="139"/>
      <c r="AW72" s="139"/>
      <c r="AX72" s="139">
        <v>50000</v>
      </c>
      <c r="AY72" s="139"/>
      <c r="AZ72" s="139"/>
      <c r="BA72" s="139"/>
      <c r="BB72" s="139"/>
      <c r="BC72" s="139">
        <f>AN72-Y72</f>
        <v>0</v>
      </c>
      <c r="BD72" s="139"/>
      <c r="BE72" s="139"/>
      <c r="BF72" s="139"/>
      <c r="BG72" s="139"/>
      <c r="BH72" s="139">
        <f>AS72-AD72</f>
        <v>0</v>
      </c>
      <c r="BI72" s="139"/>
      <c r="BJ72" s="139"/>
      <c r="BK72" s="139"/>
      <c r="BL72" s="139"/>
      <c r="BM72" s="139">
        <v>0</v>
      </c>
      <c r="BN72" s="139"/>
      <c r="BO72" s="139"/>
      <c r="BP72" s="139"/>
      <c r="BQ72" s="13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x14ac:dyDescent="0.2">
      <c r="A73" s="119">
        <v>0</v>
      </c>
      <c r="B73" s="119"/>
      <c r="C73" s="153" t="s">
        <v>98</v>
      </c>
      <c r="D73" s="98"/>
      <c r="E73" s="98"/>
      <c r="F73" s="98"/>
      <c r="G73" s="98"/>
      <c r="H73" s="98"/>
      <c r="I73" s="99"/>
      <c r="J73" s="154" t="s">
        <v>96</v>
      </c>
      <c r="K73" s="154"/>
      <c r="L73" s="154"/>
      <c r="M73" s="154"/>
      <c r="N73" s="154"/>
      <c r="O73" s="153" t="s">
        <v>97</v>
      </c>
      <c r="P73" s="155"/>
      <c r="Q73" s="155"/>
      <c r="R73" s="155"/>
      <c r="S73" s="155"/>
      <c r="T73" s="155"/>
      <c r="U73" s="155"/>
      <c r="V73" s="155"/>
      <c r="W73" s="155"/>
      <c r="X73" s="156"/>
      <c r="Y73" s="139">
        <v>6517347.2199999997</v>
      </c>
      <c r="Z73" s="139"/>
      <c r="AA73" s="139"/>
      <c r="AB73" s="139"/>
      <c r="AC73" s="139"/>
      <c r="AD73" s="139">
        <v>148000</v>
      </c>
      <c r="AE73" s="139"/>
      <c r="AF73" s="139"/>
      <c r="AG73" s="139"/>
      <c r="AH73" s="139"/>
      <c r="AI73" s="139">
        <v>6517347.2199999997</v>
      </c>
      <c r="AJ73" s="139"/>
      <c r="AK73" s="139"/>
      <c r="AL73" s="139"/>
      <c r="AM73" s="139"/>
      <c r="AN73" s="139">
        <v>6413886.8099999996</v>
      </c>
      <c r="AO73" s="139"/>
      <c r="AP73" s="139"/>
      <c r="AQ73" s="139"/>
      <c r="AR73" s="139"/>
      <c r="AS73" s="139">
        <v>99980</v>
      </c>
      <c r="AT73" s="139"/>
      <c r="AU73" s="139"/>
      <c r="AV73" s="139"/>
      <c r="AW73" s="139"/>
      <c r="AX73" s="139">
        <f>AS60</f>
        <v>6513866.8099999996</v>
      </c>
      <c r="AY73" s="139"/>
      <c r="AZ73" s="139"/>
      <c r="BA73" s="139"/>
      <c r="BB73" s="139"/>
      <c r="BC73" s="139">
        <f>AN73-Y73</f>
        <v>-103460.41000000015</v>
      </c>
      <c r="BD73" s="139"/>
      <c r="BE73" s="139"/>
      <c r="BF73" s="139"/>
      <c r="BG73" s="139"/>
      <c r="BH73" s="139">
        <f>AS73-AD73</f>
        <v>-48020</v>
      </c>
      <c r="BI73" s="139"/>
      <c r="BJ73" s="139"/>
      <c r="BK73" s="139"/>
      <c r="BL73" s="139"/>
      <c r="BM73" s="139">
        <f>BI60</f>
        <v>-151480.41000000015</v>
      </c>
      <c r="BN73" s="139"/>
      <c r="BO73" s="139"/>
      <c r="BP73" s="139"/>
      <c r="BQ73" s="13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22">
        <v>0</v>
      </c>
      <c r="B74" s="122"/>
      <c r="C74" s="157" t="s">
        <v>99</v>
      </c>
      <c r="D74" s="142"/>
      <c r="E74" s="142"/>
      <c r="F74" s="142"/>
      <c r="G74" s="142"/>
      <c r="H74" s="142"/>
      <c r="I74" s="143"/>
      <c r="J74" s="121" t="s">
        <v>88</v>
      </c>
      <c r="K74" s="121"/>
      <c r="L74" s="121"/>
      <c r="M74" s="121"/>
      <c r="N74" s="121"/>
      <c r="O74" s="157" t="s">
        <v>88</v>
      </c>
      <c r="P74" s="158"/>
      <c r="Q74" s="158"/>
      <c r="R74" s="158"/>
      <c r="S74" s="158"/>
      <c r="T74" s="158"/>
      <c r="U74" s="158"/>
      <c r="V74" s="158"/>
      <c r="W74" s="158"/>
      <c r="X74" s="159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102" customHeight="1" x14ac:dyDescent="0.2">
      <c r="A75" s="119">
        <v>0</v>
      </c>
      <c r="B75" s="119"/>
      <c r="C75" s="153" t="s">
        <v>100</v>
      </c>
      <c r="D75" s="98"/>
      <c r="E75" s="98"/>
      <c r="F75" s="98"/>
      <c r="G75" s="98"/>
      <c r="H75" s="98"/>
      <c r="I75" s="99"/>
      <c r="J75" s="154" t="s">
        <v>90</v>
      </c>
      <c r="K75" s="154"/>
      <c r="L75" s="154"/>
      <c r="M75" s="154"/>
      <c r="N75" s="154"/>
      <c r="O75" s="153" t="s">
        <v>101</v>
      </c>
      <c r="P75" s="155"/>
      <c r="Q75" s="155"/>
      <c r="R75" s="155"/>
      <c r="S75" s="155"/>
      <c r="T75" s="155"/>
      <c r="U75" s="155"/>
      <c r="V75" s="155"/>
      <c r="W75" s="155"/>
      <c r="X75" s="156"/>
      <c r="Y75" s="139">
        <v>120</v>
      </c>
      <c r="Z75" s="139"/>
      <c r="AA75" s="139"/>
      <c r="AB75" s="139"/>
      <c r="AC75" s="139"/>
      <c r="AD75" s="139">
        <v>0</v>
      </c>
      <c r="AE75" s="139"/>
      <c r="AF75" s="139"/>
      <c r="AG75" s="139"/>
      <c r="AH75" s="139"/>
      <c r="AI75" s="139">
        <v>120</v>
      </c>
      <c r="AJ75" s="139"/>
      <c r="AK75" s="139"/>
      <c r="AL75" s="139"/>
      <c r="AM75" s="139"/>
      <c r="AN75" s="139">
        <v>120</v>
      </c>
      <c r="AO75" s="139"/>
      <c r="AP75" s="139"/>
      <c r="AQ75" s="139"/>
      <c r="AR75" s="139"/>
      <c r="AS75" s="139">
        <v>0</v>
      </c>
      <c r="AT75" s="139"/>
      <c r="AU75" s="139"/>
      <c r="AV75" s="139"/>
      <c r="AW75" s="139"/>
      <c r="AX75" s="139">
        <v>120</v>
      </c>
      <c r="AY75" s="139"/>
      <c r="AZ75" s="139"/>
      <c r="BA75" s="139"/>
      <c r="BB75" s="139"/>
      <c r="BC75" s="139">
        <f>AN75-Y75</f>
        <v>0</v>
      </c>
      <c r="BD75" s="139"/>
      <c r="BE75" s="139"/>
      <c r="BF75" s="139"/>
      <c r="BG75" s="139"/>
      <c r="BH75" s="139">
        <f>AS75-AD75</f>
        <v>0</v>
      </c>
      <c r="BI75" s="139"/>
      <c r="BJ75" s="139"/>
      <c r="BK75" s="139"/>
      <c r="BL75" s="139"/>
      <c r="BM75" s="139">
        <v>0</v>
      </c>
      <c r="BN75" s="139"/>
      <c r="BO75" s="139"/>
      <c r="BP75" s="139"/>
      <c r="BQ75" s="13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119">
        <v>0</v>
      </c>
      <c r="B76" s="119"/>
      <c r="C76" s="153" t="s">
        <v>102</v>
      </c>
      <c r="D76" s="98"/>
      <c r="E76" s="98"/>
      <c r="F76" s="98"/>
      <c r="G76" s="98"/>
      <c r="H76" s="98"/>
      <c r="I76" s="99"/>
      <c r="J76" s="154" t="s">
        <v>90</v>
      </c>
      <c r="K76" s="154"/>
      <c r="L76" s="154"/>
      <c r="M76" s="154"/>
      <c r="N76" s="154"/>
      <c r="O76" s="153" t="s">
        <v>101</v>
      </c>
      <c r="P76" s="155"/>
      <c r="Q76" s="155"/>
      <c r="R76" s="155"/>
      <c r="S76" s="155"/>
      <c r="T76" s="155"/>
      <c r="U76" s="155"/>
      <c r="V76" s="155"/>
      <c r="W76" s="155"/>
      <c r="X76" s="156"/>
      <c r="Y76" s="139">
        <v>48</v>
      </c>
      <c r="Z76" s="139"/>
      <c r="AA76" s="139"/>
      <c r="AB76" s="139"/>
      <c r="AC76" s="139"/>
      <c r="AD76" s="139">
        <v>0</v>
      </c>
      <c r="AE76" s="139"/>
      <c r="AF76" s="139"/>
      <c r="AG76" s="139"/>
      <c r="AH76" s="139"/>
      <c r="AI76" s="139">
        <v>48</v>
      </c>
      <c r="AJ76" s="139"/>
      <c r="AK76" s="139"/>
      <c r="AL76" s="139"/>
      <c r="AM76" s="139"/>
      <c r="AN76" s="139">
        <v>48</v>
      </c>
      <c r="AO76" s="139"/>
      <c r="AP76" s="139"/>
      <c r="AQ76" s="139"/>
      <c r="AR76" s="139"/>
      <c r="AS76" s="139">
        <v>0</v>
      </c>
      <c r="AT76" s="139"/>
      <c r="AU76" s="139"/>
      <c r="AV76" s="139"/>
      <c r="AW76" s="139"/>
      <c r="AX76" s="139">
        <v>48</v>
      </c>
      <c r="AY76" s="139"/>
      <c r="AZ76" s="139"/>
      <c r="BA76" s="139"/>
      <c r="BB76" s="139"/>
      <c r="BC76" s="139">
        <f>AN76-Y76</f>
        <v>0</v>
      </c>
      <c r="BD76" s="139"/>
      <c r="BE76" s="139"/>
      <c r="BF76" s="139"/>
      <c r="BG76" s="139"/>
      <c r="BH76" s="139">
        <f>AS76-AD76</f>
        <v>0</v>
      </c>
      <c r="BI76" s="139"/>
      <c r="BJ76" s="139"/>
      <c r="BK76" s="139"/>
      <c r="BL76" s="139"/>
      <c r="BM76" s="139">
        <v>0</v>
      </c>
      <c r="BN76" s="139"/>
      <c r="BO76" s="139"/>
      <c r="BP76" s="139"/>
      <c r="BQ76" s="13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119">
        <v>0</v>
      </c>
      <c r="B77" s="119"/>
      <c r="C77" s="153" t="s">
        <v>103</v>
      </c>
      <c r="D77" s="98"/>
      <c r="E77" s="98"/>
      <c r="F77" s="98"/>
      <c r="G77" s="98"/>
      <c r="H77" s="98"/>
      <c r="I77" s="99"/>
      <c r="J77" s="154" t="s">
        <v>90</v>
      </c>
      <c r="K77" s="154"/>
      <c r="L77" s="154"/>
      <c r="M77" s="154"/>
      <c r="N77" s="154"/>
      <c r="O77" s="153" t="s">
        <v>101</v>
      </c>
      <c r="P77" s="155"/>
      <c r="Q77" s="155"/>
      <c r="R77" s="155"/>
      <c r="S77" s="155"/>
      <c r="T77" s="155"/>
      <c r="U77" s="155"/>
      <c r="V77" s="155"/>
      <c r="W77" s="155"/>
      <c r="X77" s="156"/>
      <c r="Y77" s="139">
        <v>7350</v>
      </c>
      <c r="Z77" s="139"/>
      <c r="AA77" s="139"/>
      <c r="AB77" s="139"/>
      <c r="AC77" s="139"/>
      <c r="AD77" s="139">
        <v>0</v>
      </c>
      <c r="AE77" s="139"/>
      <c r="AF77" s="139"/>
      <c r="AG77" s="139"/>
      <c r="AH77" s="139"/>
      <c r="AI77" s="139">
        <v>7350</v>
      </c>
      <c r="AJ77" s="139"/>
      <c r="AK77" s="139"/>
      <c r="AL77" s="139"/>
      <c r="AM77" s="139"/>
      <c r="AN77" s="139">
        <v>7350</v>
      </c>
      <c r="AO77" s="139"/>
      <c r="AP77" s="139"/>
      <c r="AQ77" s="139"/>
      <c r="AR77" s="139"/>
      <c r="AS77" s="139">
        <v>0</v>
      </c>
      <c r="AT77" s="139"/>
      <c r="AU77" s="139"/>
      <c r="AV77" s="139"/>
      <c r="AW77" s="139"/>
      <c r="AX77" s="139">
        <v>7350</v>
      </c>
      <c r="AY77" s="139"/>
      <c r="AZ77" s="139"/>
      <c r="BA77" s="139"/>
      <c r="BB77" s="139"/>
      <c r="BC77" s="139">
        <f>AN77-Y77</f>
        <v>0</v>
      </c>
      <c r="BD77" s="139"/>
      <c r="BE77" s="139"/>
      <c r="BF77" s="139"/>
      <c r="BG77" s="139"/>
      <c r="BH77" s="139">
        <f>AS77-AD77</f>
        <v>0</v>
      </c>
      <c r="BI77" s="139"/>
      <c r="BJ77" s="139"/>
      <c r="BK77" s="139"/>
      <c r="BL77" s="139"/>
      <c r="BM77" s="139">
        <v>0</v>
      </c>
      <c r="BN77" s="139"/>
      <c r="BO77" s="139"/>
      <c r="BP77" s="139"/>
      <c r="BQ77" s="13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 x14ac:dyDescent="0.2">
      <c r="A78" s="119">
        <v>0</v>
      </c>
      <c r="B78" s="119"/>
      <c r="C78" s="153" t="s">
        <v>104</v>
      </c>
      <c r="D78" s="98"/>
      <c r="E78" s="98"/>
      <c r="F78" s="98"/>
      <c r="G78" s="98"/>
      <c r="H78" s="98"/>
      <c r="I78" s="99"/>
      <c r="J78" s="154" t="s">
        <v>93</v>
      </c>
      <c r="K78" s="154"/>
      <c r="L78" s="154"/>
      <c r="M78" s="154"/>
      <c r="N78" s="154"/>
      <c r="O78" s="153" t="s">
        <v>101</v>
      </c>
      <c r="P78" s="155"/>
      <c r="Q78" s="155"/>
      <c r="R78" s="155"/>
      <c r="S78" s="155"/>
      <c r="T78" s="155"/>
      <c r="U78" s="155"/>
      <c r="V78" s="155"/>
      <c r="W78" s="155"/>
      <c r="X78" s="156"/>
      <c r="Y78" s="139">
        <v>9000</v>
      </c>
      <c r="Z78" s="139"/>
      <c r="AA78" s="139"/>
      <c r="AB78" s="139"/>
      <c r="AC78" s="139"/>
      <c r="AD78" s="139">
        <v>0</v>
      </c>
      <c r="AE78" s="139"/>
      <c r="AF78" s="139"/>
      <c r="AG78" s="139"/>
      <c r="AH78" s="139"/>
      <c r="AI78" s="139">
        <v>9000</v>
      </c>
      <c r="AJ78" s="139"/>
      <c r="AK78" s="139"/>
      <c r="AL78" s="139"/>
      <c r="AM78" s="139"/>
      <c r="AN78" s="139">
        <v>9000</v>
      </c>
      <c r="AO78" s="139"/>
      <c r="AP78" s="139"/>
      <c r="AQ78" s="139"/>
      <c r="AR78" s="139"/>
      <c r="AS78" s="139">
        <v>0</v>
      </c>
      <c r="AT78" s="139"/>
      <c r="AU78" s="139"/>
      <c r="AV78" s="139"/>
      <c r="AW78" s="139"/>
      <c r="AX78" s="139">
        <v>9000</v>
      </c>
      <c r="AY78" s="139"/>
      <c r="AZ78" s="139"/>
      <c r="BA78" s="139"/>
      <c r="BB78" s="139"/>
      <c r="BC78" s="139">
        <f>AN78-Y78</f>
        <v>0</v>
      </c>
      <c r="BD78" s="139"/>
      <c r="BE78" s="139"/>
      <c r="BF78" s="139"/>
      <c r="BG78" s="139"/>
      <c r="BH78" s="139">
        <f>AS78-AD78</f>
        <v>0</v>
      </c>
      <c r="BI78" s="139"/>
      <c r="BJ78" s="139"/>
      <c r="BK78" s="139"/>
      <c r="BL78" s="139"/>
      <c r="BM78" s="139">
        <v>0</v>
      </c>
      <c r="BN78" s="139"/>
      <c r="BO78" s="139"/>
      <c r="BP78" s="139"/>
      <c r="BQ78" s="13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119">
        <v>0</v>
      </c>
      <c r="B79" s="119"/>
      <c r="C79" s="153" t="s">
        <v>105</v>
      </c>
      <c r="D79" s="98"/>
      <c r="E79" s="98"/>
      <c r="F79" s="98"/>
      <c r="G79" s="98"/>
      <c r="H79" s="98"/>
      <c r="I79" s="99"/>
      <c r="J79" s="154" t="s">
        <v>106</v>
      </c>
      <c r="K79" s="154"/>
      <c r="L79" s="154"/>
      <c r="M79" s="154"/>
      <c r="N79" s="154"/>
      <c r="O79" s="153" t="s">
        <v>101</v>
      </c>
      <c r="P79" s="155"/>
      <c r="Q79" s="155"/>
      <c r="R79" s="155"/>
      <c r="S79" s="155"/>
      <c r="T79" s="155"/>
      <c r="U79" s="155"/>
      <c r="V79" s="155"/>
      <c r="W79" s="155"/>
      <c r="X79" s="156"/>
      <c r="Y79" s="139">
        <v>1020</v>
      </c>
      <c r="Z79" s="139"/>
      <c r="AA79" s="139"/>
      <c r="AB79" s="139"/>
      <c r="AC79" s="139"/>
      <c r="AD79" s="139">
        <v>0</v>
      </c>
      <c r="AE79" s="139"/>
      <c r="AF79" s="139"/>
      <c r="AG79" s="139"/>
      <c r="AH79" s="139"/>
      <c r="AI79" s="139">
        <v>1020</v>
      </c>
      <c r="AJ79" s="139"/>
      <c r="AK79" s="139"/>
      <c r="AL79" s="139"/>
      <c r="AM79" s="139"/>
      <c r="AN79" s="139">
        <v>1020</v>
      </c>
      <c r="AO79" s="139"/>
      <c r="AP79" s="139"/>
      <c r="AQ79" s="139"/>
      <c r="AR79" s="139"/>
      <c r="AS79" s="139">
        <v>0</v>
      </c>
      <c r="AT79" s="139"/>
      <c r="AU79" s="139"/>
      <c r="AV79" s="139"/>
      <c r="AW79" s="139"/>
      <c r="AX79" s="139">
        <v>1020</v>
      </c>
      <c r="AY79" s="139"/>
      <c r="AZ79" s="139"/>
      <c r="BA79" s="139"/>
      <c r="BB79" s="139"/>
      <c r="BC79" s="139">
        <f>AN79-Y79</f>
        <v>0</v>
      </c>
      <c r="BD79" s="139"/>
      <c r="BE79" s="139"/>
      <c r="BF79" s="139"/>
      <c r="BG79" s="139"/>
      <c r="BH79" s="139">
        <f>AS79-AD79</f>
        <v>0</v>
      </c>
      <c r="BI79" s="139"/>
      <c r="BJ79" s="139"/>
      <c r="BK79" s="139"/>
      <c r="BL79" s="139"/>
      <c r="BM79" s="139">
        <v>0</v>
      </c>
      <c r="BN79" s="139"/>
      <c r="BO79" s="139"/>
      <c r="BP79" s="139"/>
      <c r="BQ79" s="13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22">
        <v>0</v>
      </c>
      <c r="B80" s="122"/>
      <c r="C80" s="157" t="s">
        <v>107</v>
      </c>
      <c r="D80" s="142"/>
      <c r="E80" s="142"/>
      <c r="F80" s="142"/>
      <c r="G80" s="142"/>
      <c r="H80" s="142"/>
      <c r="I80" s="143"/>
      <c r="J80" s="121" t="s">
        <v>88</v>
      </c>
      <c r="K80" s="121"/>
      <c r="L80" s="121"/>
      <c r="M80" s="121"/>
      <c r="N80" s="121"/>
      <c r="O80" s="157" t="s">
        <v>88</v>
      </c>
      <c r="P80" s="158"/>
      <c r="Q80" s="158"/>
      <c r="R80" s="158"/>
      <c r="S80" s="158"/>
      <c r="T80" s="158"/>
      <c r="U80" s="158"/>
      <c r="V80" s="158"/>
      <c r="W80" s="158"/>
      <c r="X80" s="159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63.75" customHeight="1" x14ac:dyDescent="0.2">
      <c r="A81" s="119">
        <v>0</v>
      </c>
      <c r="B81" s="119"/>
      <c r="C81" s="153" t="s">
        <v>108</v>
      </c>
      <c r="D81" s="98"/>
      <c r="E81" s="98"/>
      <c r="F81" s="98"/>
      <c r="G81" s="98"/>
      <c r="H81" s="98"/>
      <c r="I81" s="99"/>
      <c r="J81" s="154" t="s">
        <v>96</v>
      </c>
      <c r="K81" s="154"/>
      <c r="L81" s="154"/>
      <c r="M81" s="154"/>
      <c r="N81" s="154"/>
      <c r="O81" s="153" t="s">
        <v>109</v>
      </c>
      <c r="P81" s="98"/>
      <c r="Q81" s="98"/>
      <c r="R81" s="98"/>
      <c r="S81" s="98"/>
      <c r="T81" s="98"/>
      <c r="U81" s="98"/>
      <c r="V81" s="98"/>
      <c r="W81" s="98"/>
      <c r="X81" s="99"/>
      <c r="Y81" s="139">
        <v>179788.89</v>
      </c>
      <c r="Z81" s="139"/>
      <c r="AA81" s="139"/>
      <c r="AB81" s="139"/>
      <c r="AC81" s="139"/>
      <c r="AD81" s="139">
        <v>0</v>
      </c>
      <c r="AE81" s="139"/>
      <c r="AF81" s="139"/>
      <c r="AG81" s="139"/>
      <c r="AH81" s="139"/>
      <c r="AI81" s="139">
        <v>179788.89</v>
      </c>
      <c r="AJ81" s="139"/>
      <c r="AK81" s="139"/>
      <c r="AL81" s="139"/>
      <c r="AM81" s="139"/>
      <c r="AN81" s="139">
        <v>176934.81</v>
      </c>
      <c r="AO81" s="139"/>
      <c r="AP81" s="139"/>
      <c r="AQ81" s="139"/>
      <c r="AR81" s="139"/>
      <c r="AS81" s="139">
        <v>0</v>
      </c>
      <c r="AT81" s="139"/>
      <c r="AU81" s="139"/>
      <c r="AV81" s="139"/>
      <c r="AW81" s="139"/>
      <c r="AX81" s="139">
        <v>176394.81</v>
      </c>
      <c r="AY81" s="139"/>
      <c r="AZ81" s="139"/>
      <c r="BA81" s="139"/>
      <c r="BB81" s="139"/>
      <c r="BC81" s="139">
        <v>-2854.08</v>
      </c>
      <c r="BD81" s="139"/>
      <c r="BE81" s="139"/>
      <c r="BF81" s="139"/>
      <c r="BG81" s="139"/>
      <c r="BH81" s="139">
        <f>AS81-AD81</f>
        <v>0</v>
      </c>
      <c r="BI81" s="139"/>
      <c r="BJ81" s="139"/>
      <c r="BK81" s="139"/>
      <c r="BL81" s="139"/>
      <c r="BM81" s="139">
        <f>BC81</f>
        <v>-2854.08</v>
      </c>
      <c r="BN81" s="139"/>
      <c r="BO81" s="139"/>
      <c r="BP81" s="139"/>
      <c r="BQ81" s="13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8.25" customHeight="1" x14ac:dyDescent="0.2">
      <c r="A82" s="119">
        <v>0</v>
      </c>
      <c r="B82" s="119"/>
      <c r="C82" s="153" t="s">
        <v>110</v>
      </c>
      <c r="D82" s="98"/>
      <c r="E82" s="98"/>
      <c r="F82" s="98"/>
      <c r="G82" s="98"/>
      <c r="H82" s="98"/>
      <c r="I82" s="99"/>
      <c r="J82" s="154" t="s">
        <v>96</v>
      </c>
      <c r="K82" s="154"/>
      <c r="L82" s="154"/>
      <c r="M82" s="154"/>
      <c r="N82" s="154"/>
      <c r="O82" s="153" t="s">
        <v>109</v>
      </c>
      <c r="P82" s="98"/>
      <c r="Q82" s="98"/>
      <c r="R82" s="98"/>
      <c r="S82" s="98"/>
      <c r="T82" s="98"/>
      <c r="U82" s="98"/>
      <c r="V82" s="98"/>
      <c r="W82" s="98"/>
      <c r="X82" s="99"/>
      <c r="Y82" s="139">
        <v>1041.67</v>
      </c>
      <c r="Z82" s="139"/>
      <c r="AA82" s="139"/>
      <c r="AB82" s="139"/>
      <c r="AC82" s="139"/>
      <c r="AD82" s="139">
        <v>0</v>
      </c>
      <c r="AE82" s="139"/>
      <c r="AF82" s="139"/>
      <c r="AG82" s="139"/>
      <c r="AH82" s="139"/>
      <c r="AI82" s="139">
        <v>1041.67</v>
      </c>
      <c r="AJ82" s="139"/>
      <c r="AK82" s="139"/>
      <c r="AL82" s="139"/>
      <c r="AM82" s="139"/>
      <c r="AN82" s="139">
        <v>1041.67</v>
      </c>
      <c r="AO82" s="139"/>
      <c r="AP82" s="139"/>
      <c r="AQ82" s="139"/>
      <c r="AR82" s="139"/>
      <c r="AS82" s="139">
        <v>0</v>
      </c>
      <c r="AT82" s="139"/>
      <c r="AU82" s="139"/>
      <c r="AV82" s="139"/>
      <c r="AW82" s="139"/>
      <c r="AX82" s="139">
        <v>1041.67</v>
      </c>
      <c r="AY82" s="139"/>
      <c r="AZ82" s="139"/>
      <c r="BA82" s="139"/>
      <c r="BB82" s="139"/>
      <c r="BC82" s="139">
        <f>AN82-Y82</f>
        <v>0</v>
      </c>
      <c r="BD82" s="139"/>
      <c r="BE82" s="139"/>
      <c r="BF82" s="139"/>
      <c r="BG82" s="139"/>
      <c r="BH82" s="139">
        <f>AS82-AD82</f>
        <v>0</v>
      </c>
      <c r="BI82" s="139"/>
      <c r="BJ82" s="139"/>
      <c r="BK82" s="139"/>
      <c r="BL82" s="139"/>
      <c r="BM82" s="139">
        <v>0</v>
      </c>
      <c r="BN82" s="139"/>
      <c r="BO82" s="139"/>
      <c r="BP82" s="139"/>
      <c r="BQ82" s="13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122">
        <v>0</v>
      </c>
      <c r="B83" s="122"/>
      <c r="C83" s="157" t="s">
        <v>111</v>
      </c>
      <c r="D83" s="142"/>
      <c r="E83" s="142"/>
      <c r="F83" s="142"/>
      <c r="G83" s="142"/>
      <c r="H83" s="142"/>
      <c r="I83" s="143"/>
      <c r="J83" s="121" t="s">
        <v>88</v>
      </c>
      <c r="K83" s="121"/>
      <c r="L83" s="121"/>
      <c r="M83" s="121"/>
      <c r="N83" s="121"/>
      <c r="O83" s="157" t="s">
        <v>88</v>
      </c>
      <c r="P83" s="142"/>
      <c r="Q83" s="142"/>
      <c r="R83" s="142"/>
      <c r="S83" s="142"/>
      <c r="T83" s="142"/>
      <c r="U83" s="142"/>
      <c r="V83" s="142"/>
      <c r="W83" s="142"/>
      <c r="X83" s="143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63.75" customHeight="1" x14ac:dyDescent="0.2">
      <c r="A84" s="119">
        <v>0</v>
      </c>
      <c r="B84" s="119"/>
      <c r="C84" s="153" t="s">
        <v>112</v>
      </c>
      <c r="D84" s="98"/>
      <c r="E84" s="98"/>
      <c r="F84" s="98"/>
      <c r="G84" s="98"/>
      <c r="H84" s="98"/>
      <c r="I84" s="99"/>
      <c r="J84" s="154" t="s">
        <v>113</v>
      </c>
      <c r="K84" s="154"/>
      <c r="L84" s="154"/>
      <c r="M84" s="154"/>
      <c r="N84" s="154"/>
      <c r="O84" s="153" t="s">
        <v>109</v>
      </c>
      <c r="P84" s="98"/>
      <c r="Q84" s="98"/>
      <c r="R84" s="98"/>
      <c r="S84" s="98"/>
      <c r="T84" s="98"/>
      <c r="U84" s="98"/>
      <c r="V84" s="98"/>
      <c r="W84" s="98"/>
      <c r="X84" s="99"/>
      <c r="Y84" s="139">
        <v>105</v>
      </c>
      <c r="Z84" s="139"/>
      <c r="AA84" s="139"/>
      <c r="AB84" s="139"/>
      <c r="AC84" s="139"/>
      <c r="AD84" s="139">
        <v>0</v>
      </c>
      <c r="AE84" s="139"/>
      <c r="AF84" s="139"/>
      <c r="AG84" s="139"/>
      <c r="AH84" s="139"/>
      <c r="AI84" s="139">
        <v>105</v>
      </c>
      <c r="AJ84" s="139"/>
      <c r="AK84" s="139"/>
      <c r="AL84" s="139"/>
      <c r="AM84" s="139"/>
      <c r="AN84" s="139">
        <v>105</v>
      </c>
      <c r="AO84" s="139"/>
      <c r="AP84" s="139"/>
      <c r="AQ84" s="139"/>
      <c r="AR84" s="139"/>
      <c r="AS84" s="139">
        <v>0</v>
      </c>
      <c r="AT84" s="139"/>
      <c r="AU84" s="139"/>
      <c r="AV84" s="139"/>
      <c r="AW84" s="139"/>
      <c r="AX84" s="139">
        <v>105</v>
      </c>
      <c r="AY84" s="139"/>
      <c r="AZ84" s="139"/>
      <c r="BA84" s="139"/>
      <c r="BB84" s="139"/>
      <c r="BC84" s="139">
        <f>AN84-Y84</f>
        <v>0</v>
      </c>
      <c r="BD84" s="139"/>
      <c r="BE84" s="139"/>
      <c r="BF84" s="139"/>
      <c r="BG84" s="139"/>
      <c r="BH84" s="139">
        <f>AS84-AD84</f>
        <v>0</v>
      </c>
      <c r="BI84" s="139"/>
      <c r="BJ84" s="139"/>
      <c r="BK84" s="139"/>
      <c r="BL84" s="139"/>
      <c r="BM84" s="139">
        <v>0</v>
      </c>
      <c r="BN84" s="139"/>
      <c r="BO84" s="139"/>
      <c r="BP84" s="139"/>
      <c r="BQ84" s="139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51" customHeight="1" x14ac:dyDescent="0.2">
      <c r="A85" s="119">
        <v>0</v>
      </c>
      <c r="B85" s="119"/>
      <c r="C85" s="153" t="s">
        <v>114</v>
      </c>
      <c r="D85" s="98"/>
      <c r="E85" s="98"/>
      <c r="F85" s="98"/>
      <c r="G85" s="98"/>
      <c r="H85" s="98"/>
      <c r="I85" s="99"/>
      <c r="J85" s="154" t="s">
        <v>113</v>
      </c>
      <c r="K85" s="154"/>
      <c r="L85" s="154"/>
      <c r="M85" s="154"/>
      <c r="N85" s="154"/>
      <c r="O85" s="153" t="s">
        <v>109</v>
      </c>
      <c r="P85" s="98"/>
      <c r="Q85" s="98"/>
      <c r="R85" s="98"/>
      <c r="S85" s="98"/>
      <c r="T85" s="98"/>
      <c r="U85" s="98"/>
      <c r="V85" s="98"/>
      <c r="W85" s="98"/>
      <c r="X85" s="99"/>
      <c r="Y85" s="139">
        <v>110</v>
      </c>
      <c r="Z85" s="139"/>
      <c r="AA85" s="139"/>
      <c r="AB85" s="139"/>
      <c r="AC85" s="139"/>
      <c r="AD85" s="139">
        <v>0</v>
      </c>
      <c r="AE85" s="139"/>
      <c r="AF85" s="139"/>
      <c r="AG85" s="139"/>
      <c r="AH85" s="139"/>
      <c r="AI85" s="139">
        <v>110</v>
      </c>
      <c r="AJ85" s="139"/>
      <c r="AK85" s="139"/>
      <c r="AL85" s="139"/>
      <c r="AM85" s="139"/>
      <c r="AN85" s="139">
        <v>110</v>
      </c>
      <c r="AO85" s="139"/>
      <c r="AP85" s="139"/>
      <c r="AQ85" s="139"/>
      <c r="AR85" s="139"/>
      <c r="AS85" s="139">
        <v>0</v>
      </c>
      <c r="AT85" s="139"/>
      <c r="AU85" s="139"/>
      <c r="AV85" s="139"/>
      <c r="AW85" s="139"/>
      <c r="AX85" s="139">
        <v>110</v>
      </c>
      <c r="AY85" s="139"/>
      <c r="AZ85" s="139"/>
      <c r="BA85" s="139"/>
      <c r="BB85" s="139"/>
      <c r="BC85" s="139">
        <f>AN85-Y85</f>
        <v>0</v>
      </c>
      <c r="BD85" s="139"/>
      <c r="BE85" s="139"/>
      <c r="BF85" s="139"/>
      <c r="BG85" s="139"/>
      <c r="BH85" s="139">
        <f>AS85-AD85</f>
        <v>0</v>
      </c>
      <c r="BI85" s="139"/>
      <c r="BJ85" s="139"/>
      <c r="BK85" s="139"/>
      <c r="BL85" s="139"/>
      <c r="BM85" s="139">
        <v>0</v>
      </c>
      <c r="BN85" s="139"/>
      <c r="BO85" s="139"/>
      <c r="BP85" s="139"/>
      <c r="BQ85" s="139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27.5" customHeight="1" x14ac:dyDescent="0.2">
      <c r="A86" s="119">
        <v>0</v>
      </c>
      <c r="B86" s="119"/>
      <c r="C86" s="153" t="s">
        <v>115</v>
      </c>
      <c r="D86" s="98"/>
      <c r="E86" s="98"/>
      <c r="F86" s="98"/>
      <c r="G86" s="98"/>
      <c r="H86" s="98"/>
      <c r="I86" s="99"/>
      <c r="J86" s="154" t="s">
        <v>113</v>
      </c>
      <c r="K86" s="154"/>
      <c r="L86" s="154"/>
      <c r="M86" s="154"/>
      <c r="N86" s="154"/>
      <c r="O86" s="153" t="s">
        <v>109</v>
      </c>
      <c r="P86" s="98"/>
      <c r="Q86" s="98"/>
      <c r="R86" s="98"/>
      <c r="S86" s="98"/>
      <c r="T86" s="98"/>
      <c r="U86" s="98"/>
      <c r="V86" s="98"/>
      <c r="W86" s="98"/>
      <c r="X86" s="99"/>
      <c r="Y86" s="139">
        <v>105</v>
      </c>
      <c r="Z86" s="139"/>
      <c r="AA86" s="139"/>
      <c r="AB86" s="139"/>
      <c r="AC86" s="139"/>
      <c r="AD86" s="139">
        <v>0</v>
      </c>
      <c r="AE86" s="139"/>
      <c r="AF86" s="139"/>
      <c r="AG86" s="139"/>
      <c r="AH86" s="139"/>
      <c r="AI86" s="139">
        <v>105</v>
      </c>
      <c r="AJ86" s="139"/>
      <c r="AK86" s="139"/>
      <c r="AL86" s="139"/>
      <c r="AM86" s="139"/>
      <c r="AN86" s="139">
        <v>105</v>
      </c>
      <c r="AO86" s="139"/>
      <c r="AP86" s="139"/>
      <c r="AQ86" s="139"/>
      <c r="AR86" s="139"/>
      <c r="AS86" s="139">
        <v>0</v>
      </c>
      <c r="AT86" s="139"/>
      <c r="AU86" s="139"/>
      <c r="AV86" s="139"/>
      <c r="AW86" s="139"/>
      <c r="AX86" s="139">
        <v>105</v>
      </c>
      <c r="AY86" s="139"/>
      <c r="AZ86" s="139"/>
      <c r="BA86" s="139"/>
      <c r="BB86" s="139"/>
      <c r="BC86" s="139">
        <f>AN86-Y86</f>
        <v>0</v>
      </c>
      <c r="BD86" s="139"/>
      <c r="BE86" s="139"/>
      <c r="BF86" s="139"/>
      <c r="BG86" s="139"/>
      <c r="BH86" s="139">
        <f>AS86-AD86</f>
        <v>0</v>
      </c>
      <c r="BI86" s="139"/>
      <c r="BJ86" s="139"/>
      <c r="BK86" s="139"/>
      <c r="BL86" s="139"/>
      <c r="BM86" s="139">
        <v>0</v>
      </c>
      <c r="BN86" s="139"/>
      <c r="BO86" s="139"/>
      <c r="BP86" s="139"/>
      <c r="BQ86" s="13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77" t="s">
        <v>62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56" t="s">
        <v>3</v>
      </c>
      <c r="B90" s="58"/>
      <c r="C90" s="56" t="s">
        <v>6</v>
      </c>
      <c r="D90" s="57"/>
      <c r="E90" s="57"/>
      <c r="F90" s="57"/>
      <c r="G90" s="57"/>
      <c r="H90" s="57"/>
      <c r="I90" s="58"/>
      <c r="J90" s="56" t="s">
        <v>5</v>
      </c>
      <c r="K90" s="57"/>
      <c r="L90" s="57"/>
      <c r="M90" s="57"/>
      <c r="N90" s="58"/>
      <c r="O90" s="61" t="s">
        <v>63</v>
      </c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5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118">
        <v>1</v>
      </c>
      <c r="B91" s="118"/>
      <c r="C91" s="118">
        <v>2</v>
      </c>
      <c r="D91" s="118"/>
      <c r="E91" s="118"/>
      <c r="F91" s="118"/>
      <c r="G91" s="118"/>
      <c r="H91" s="118"/>
      <c r="I91" s="118"/>
      <c r="J91" s="118">
        <v>3</v>
      </c>
      <c r="K91" s="118"/>
      <c r="L91" s="118"/>
      <c r="M91" s="118"/>
      <c r="N91" s="118"/>
      <c r="O91" s="47">
        <v>4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9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55" t="s">
        <v>36</v>
      </c>
      <c r="B92" s="55"/>
      <c r="C92" s="108" t="s">
        <v>14</v>
      </c>
      <c r="D92" s="109"/>
      <c r="E92" s="109"/>
      <c r="F92" s="109"/>
      <c r="G92" s="109"/>
      <c r="H92" s="109"/>
      <c r="I92" s="110"/>
      <c r="J92" s="55" t="s">
        <v>15</v>
      </c>
      <c r="K92" s="55"/>
      <c r="L92" s="55"/>
      <c r="M92" s="55"/>
      <c r="N92" s="55"/>
      <c r="O92" s="123" t="s">
        <v>71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6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70</v>
      </c>
    </row>
    <row r="93" spans="1:79" s="46" customFormat="1" ht="15.75" x14ac:dyDescent="0.2">
      <c r="A93" s="54">
        <v>0</v>
      </c>
      <c r="B93" s="54"/>
      <c r="C93" s="54" t="s">
        <v>87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4"/>
      <c r="BS93" s="44"/>
      <c r="BT93" s="44"/>
      <c r="BU93" s="44"/>
      <c r="BV93" s="44"/>
      <c r="BW93" s="44"/>
      <c r="BX93" s="44"/>
      <c r="BY93" s="44"/>
      <c r="BZ93" s="45"/>
      <c r="CA93" s="46" t="s">
        <v>65</v>
      </c>
    </row>
    <row r="94" spans="1:79" s="46" customFormat="1" ht="15.75" x14ac:dyDescent="0.2">
      <c r="A94" s="54">
        <v>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54">
        <v>0</v>
      </c>
      <c r="B95" s="54"/>
      <c r="C95" s="54" t="s">
        <v>99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54">
        <v>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54">
        <v>0</v>
      </c>
      <c r="B97" s="54"/>
      <c r="C97" s="54" t="s">
        <v>107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54">
        <v>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54">
        <v>0</v>
      </c>
      <c r="B99" s="54"/>
      <c r="C99" s="54" t="s">
        <v>111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0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3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54">
        <v>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3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77" t="s">
        <v>64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</row>
    <row r="103" spans="1:78" ht="15.95" customHeight="1" x14ac:dyDescent="0.2">
      <c r="A103" s="107" t="s">
        <v>132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</row>
    <row r="104" spans="1:78" ht="15.75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 x14ac:dyDescent="0.2">
      <c r="A105" s="77" t="s">
        <v>46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</row>
    <row r="106" spans="1:78" ht="15.95" customHeight="1" x14ac:dyDescent="0.2">
      <c r="A106" s="106" t="s">
        <v>133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</row>
    <row r="107" spans="1:78" ht="15.95" customHeight="1" x14ac:dyDescent="0.2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 x14ac:dyDescent="0.2">
      <c r="A108" s="30" t="s">
        <v>76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67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 x14ac:dyDescent="0.2">
      <c r="A110" s="30" t="s">
        <v>68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5.95" customHeight="1" x14ac:dyDescent="0.25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42" customHeight="1" x14ac:dyDescent="0.25">
      <c r="A112" s="101" t="s">
        <v>119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3"/>
      <c r="AO112" s="3"/>
      <c r="AP112" s="104" t="s">
        <v>121</v>
      </c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</row>
    <row r="113" spans="1:60" x14ac:dyDescent="0.2">
      <c r="W113" s="100" t="s">
        <v>8</v>
      </c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4"/>
      <c r="AO113" s="4"/>
      <c r="AP113" s="100" t="s">
        <v>72</v>
      </c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</row>
    <row r="116" spans="1:60" ht="15.95" customHeight="1" x14ac:dyDescent="0.25">
      <c r="A116" s="101" t="s">
        <v>120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3"/>
      <c r="AO116" s="3"/>
      <c r="AP116" s="104" t="s">
        <v>122</v>
      </c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</row>
    <row r="117" spans="1:60" x14ac:dyDescent="0.2">
      <c r="W117" s="100" t="s">
        <v>8</v>
      </c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4"/>
      <c r="AO117" s="4"/>
      <c r="AP117" s="100" t="s">
        <v>72</v>
      </c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</row>
  </sheetData>
  <mergeCells count="512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4:B94"/>
    <mergeCell ref="C94:I94"/>
    <mergeCell ref="J94:N94"/>
    <mergeCell ref="O94:BQ94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BM86:BQ86"/>
    <mergeCell ref="AI86:AM86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BM70:BQ70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45:B45"/>
    <mergeCell ref="C45:Z45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AN56:AR56"/>
    <mergeCell ref="AY57:BC57"/>
    <mergeCell ref="BI56:BN56"/>
    <mergeCell ref="BI58:BN58"/>
    <mergeCell ref="BN41:BQ41"/>
    <mergeCell ref="A105:BL105"/>
    <mergeCell ref="AK41:AO41"/>
    <mergeCell ref="A43:B43"/>
    <mergeCell ref="AD67:AH67"/>
    <mergeCell ref="AF41:AJ41"/>
    <mergeCell ref="A47:BQ47"/>
    <mergeCell ref="C55:R56"/>
    <mergeCell ref="S55:AH55"/>
    <mergeCell ref="AI55:AX55"/>
    <mergeCell ref="AS56:AX56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6:W56"/>
    <mergeCell ref="X56:AB56"/>
    <mergeCell ref="AC56:AH56"/>
    <mergeCell ref="C57:R57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35:F35"/>
    <mergeCell ref="G35:BL35"/>
    <mergeCell ref="AI66:AM66"/>
    <mergeCell ref="BC65:BQ65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S57:W57"/>
    <mergeCell ref="BD57:BH57"/>
    <mergeCell ref="BI57:BN57"/>
    <mergeCell ref="BI59:BN59"/>
    <mergeCell ref="BD58:BH58"/>
    <mergeCell ref="AS59:AX59"/>
    <mergeCell ref="AY59:BC59"/>
    <mergeCell ref="BD59:BH59"/>
    <mergeCell ref="AN60:AR60"/>
    <mergeCell ref="AS60:AX60"/>
    <mergeCell ref="AY60:BC60"/>
    <mergeCell ref="BC67:BG67"/>
    <mergeCell ref="BC68:BG68"/>
    <mergeCell ref="AP112:BH112"/>
    <mergeCell ref="AN65:BB65"/>
    <mergeCell ref="A62:BQ62"/>
    <mergeCell ref="C67:I67"/>
    <mergeCell ref="J92:N92"/>
    <mergeCell ref="A91:B91"/>
    <mergeCell ref="A68:B68"/>
    <mergeCell ref="O69:X69"/>
    <mergeCell ref="Y69:AC69"/>
    <mergeCell ref="A67:B67"/>
    <mergeCell ref="Y68:AC68"/>
    <mergeCell ref="O92:BQ92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J69:N69"/>
    <mergeCell ref="A69:B69"/>
    <mergeCell ref="AD69:AH69"/>
    <mergeCell ref="A88:BQ88"/>
    <mergeCell ref="A90:B90"/>
    <mergeCell ref="C90:I90"/>
    <mergeCell ref="BC69:BG69"/>
    <mergeCell ref="BM69:BQ69"/>
    <mergeCell ref="BH69:BL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AK44:AO44"/>
    <mergeCell ref="C49:BQ49"/>
    <mergeCell ref="BN44:BQ44"/>
    <mergeCell ref="AP44:AT44"/>
    <mergeCell ref="AP117:BH117"/>
    <mergeCell ref="A116:V116"/>
    <mergeCell ref="W116:AM116"/>
    <mergeCell ref="AP116:BH116"/>
    <mergeCell ref="W117:AM117"/>
    <mergeCell ref="AP113:BH113"/>
    <mergeCell ref="A106:BL106"/>
    <mergeCell ref="C92:I92"/>
    <mergeCell ref="W113:AM113"/>
    <mergeCell ref="A112:V112"/>
    <mergeCell ref="W112:AM112"/>
    <mergeCell ref="A102:BL102"/>
    <mergeCell ref="A103:BL103"/>
    <mergeCell ref="A50:B50"/>
    <mergeCell ref="A51:B51"/>
    <mergeCell ref="A54:BN54"/>
    <mergeCell ref="A53:BN53"/>
    <mergeCell ref="C50:BQ50"/>
    <mergeCell ref="C51:BQ51"/>
    <mergeCell ref="AN67:AR67"/>
    <mergeCell ref="AO2:BL6"/>
    <mergeCell ref="A7:BL7"/>
    <mergeCell ref="A8:BL8"/>
    <mergeCell ref="A9:BL9"/>
    <mergeCell ref="BI43:BM43"/>
    <mergeCell ref="AA42:AE42"/>
    <mergeCell ref="AF42:AJ42"/>
    <mergeCell ref="AK42:AO42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A39:BQ39"/>
    <mergeCell ref="C40:Z4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AU15:BB15"/>
    <mergeCell ref="B17:L17"/>
    <mergeCell ref="C42:Z42"/>
    <mergeCell ref="BI41:BM4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2:AY42"/>
    <mergeCell ref="G25:BL25"/>
    <mergeCell ref="A38:BQ38"/>
    <mergeCell ref="BN43:BQ43"/>
    <mergeCell ref="BN42:BQ42"/>
    <mergeCell ref="C43:Z43"/>
    <mergeCell ref="AK43:AO43"/>
    <mergeCell ref="AF43:AJ43"/>
    <mergeCell ref="AA43:AE43"/>
    <mergeCell ref="A44:B44"/>
    <mergeCell ref="A49:B49"/>
    <mergeCell ref="AF44:AJ44"/>
    <mergeCell ref="AZ44:BC44"/>
    <mergeCell ref="AU44:AY44"/>
    <mergeCell ref="AA44:AE44"/>
    <mergeCell ref="C44:Z44"/>
    <mergeCell ref="O91:BQ91"/>
    <mergeCell ref="O93:BQ93"/>
    <mergeCell ref="A93:B93"/>
    <mergeCell ref="C93:I93"/>
    <mergeCell ref="J93:N93"/>
    <mergeCell ref="A92:B92"/>
    <mergeCell ref="J90:N9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90:BQ90"/>
    <mergeCell ref="C91:I91"/>
    <mergeCell ref="J91:N91"/>
    <mergeCell ref="C68:I68"/>
    <mergeCell ref="J68:N68"/>
    <mergeCell ref="O68:X68"/>
    <mergeCell ref="C69:I69"/>
  </mergeCells>
  <phoneticPr fontId="0" type="noConversion"/>
  <conditionalFormatting sqref="C89 C104 C69:C86 C93:C100">
    <cfRule type="cellIs" dxfId="3" priority="1" stopIfTrue="1" operator="equal">
      <formula>$C68</formula>
    </cfRule>
  </conditionalFormatting>
  <conditionalFormatting sqref="A104:B104 A89:B89 A59:B60 A69:B87 A93:B101">
    <cfRule type="cellIs" dxfId="2" priority="2" stopIfTrue="1" operator="equal">
      <formula>0</formula>
    </cfRule>
  </conditionalFormatting>
  <conditionalFormatting sqref="C87">
    <cfRule type="cellIs" dxfId="1" priority="4" stopIfTrue="1" operator="equal">
      <formula>$C69</formula>
    </cfRule>
  </conditionalFormatting>
  <conditionalFormatting sqref="C101">
    <cfRule type="cellIs" dxfId="0" priority="6" stopIfTrue="1" operator="equal">
      <formula>$C93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0813121</vt:lpstr>
      <vt:lpstr>'0813121'!Область_друку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2023-03-10T12:47:55Z</cp:lastPrinted>
  <dcterms:created xsi:type="dcterms:W3CDTF">2016-08-10T10:53:25Z</dcterms:created>
  <dcterms:modified xsi:type="dcterms:W3CDTF">2023-03-13T12:38:07Z</dcterms:modified>
</cp:coreProperties>
</file>