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5440" windowHeight="14385"/>
  </bookViews>
  <sheets>
    <sheet name="0813121" sheetId="1" r:id="rId1"/>
  </sheets>
  <definedNames>
    <definedName name="_xlnm.Print_Area" localSheetId="0">'0813121'!$A$1:$BQ$127</definedName>
  </definedNames>
  <calcPr calcId="152511"/>
</workbook>
</file>

<file path=xl/calcChain.xml><?xml version="1.0" encoding="utf-8"?>
<calcChain xmlns="http://schemas.openxmlformats.org/spreadsheetml/2006/main">
  <c r="BH96" i="1" l="1"/>
  <c r="BC96" i="1"/>
  <c r="BH95" i="1"/>
  <c r="BC95" i="1"/>
  <c r="BH94" i="1"/>
  <c r="BC94" i="1"/>
  <c r="BH92" i="1"/>
  <c r="BC92" i="1"/>
  <c r="BH91" i="1"/>
  <c r="BC91" i="1"/>
  <c r="BH90" i="1"/>
  <c r="BC90" i="1"/>
  <c r="BH89" i="1"/>
  <c r="BC89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7" i="1"/>
  <c r="BC77" i="1"/>
  <c r="BH76" i="1"/>
  <c r="BC76" i="1"/>
  <c r="BH75" i="1"/>
  <c r="BC75" i="1"/>
  <c r="BH74" i="1"/>
  <c r="BC74" i="1"/>
  <c r="BH73" i="1"/>
  <c r="BC73" i="1"/>
  <c r="BD63" i="1"/>
  <c r="AY63" i="1"/>
  <c r="AS63" i="1"/>
  <c r="AC63" i="1"/>
  <c r="BD62" i="1"/>
  <c r="AY62" i="1"/>
  <c r="AS62" i="1"/>
  <c r="AC62" i="1"/>
  <c r="BD61" i="1"/>
  <c r="AY61" i="1"/>
  <c r="AS61" i="1"/>
  <c r="AC61" i="1"/>
  <c r="BI46" i="1"/>
  <c r="BD46" i="1"/>
  <c r="AZ46" i="1"/>
  <c r="AK46" i="1"/>
  <c r="BI45" i="1"/>
  <c r="BD45" i="1"/>
  <c r="BN45" i="1" s="1"/>
  <c r="AZ45" i="1"/>
  <c r="AK45" i="1"/>
  <c r="BI44" i="1"/>
  <c r="BD44" i="1"/>
  <c r="AZ44" i="1"/>
  <c r="AK44" i="1"/>
  <c r="BI62" i="1" l="1"/>
  <c r="BI63" i="1"/>
  <c r="BI61" i="1"/>
  <c r="BN46" i="1"/>
  <c r="BN44" i="1"/>
</calcChain>
</file>

<file path=xl/sharedStrings.xml><?xml version="1.0" encoding="utf-8"?>
<sst xmlns="http://schemas.openxmlformats.org/spreadsheetml/2006/main" count="259" uniqueCount="148">
  <si>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</si>
  <si>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</si>
  <si>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</si>
  <si>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</si>
  <si>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</si>
  <si>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</si>
  <si>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</si>
  <si>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</si>
  <si>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</si>
  <si>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</si>
  <si>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</si>
  <si>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</si>
  <si>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</si>
  <si>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</si>
  <si>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</si>
  <si>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</si>
  <si>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</si>
  <si>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</si>
  <si>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</si>
  <si>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</si>
  <si>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</si>
  <si>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</si>
  <si>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</si>
  <si>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</si>
  <si>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</si>
  <si>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</si>
  <si>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</si>
  <si>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</si>
  <si>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</si>
  <si>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</si>
  <si>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</si>
  <si>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</si>
  <si>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</si>
  <si>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</si>
  <si>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</si>
  <si>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</si>
  <si>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</si>
  <si>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</si>
  <si>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</si>
  <si>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</si>
  <si>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</si>
  <si>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</si>
  <si>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</si>
  <si>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</si>
  <si>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</si>
  <si>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</si>
  <si>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</si>
  <si>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</si>
  <si>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</si>
  <si>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</si>
  <si>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</si>
  <si>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</si>
  <si>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</si>
  <si>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</si>
  <si>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</si>
  <si>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</si>
  <si>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</si>
  <si>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</si>
  <si>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</si>
  <si>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</si>
  <si>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</si>
  <si>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</si>
  <si>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</si>
  <si>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</si>
  <si>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</si>
  <si>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</si>
  <si>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</si>
  <si>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</si>
  <si>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</si>
  <si>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</si>
  <si>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</si>
  <si>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</si>
  <si>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</si>
  <si>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</si>
  <si>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</si>
  <si>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</si>
  <si>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</si>
  <si>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</si>
  <si>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</si>
  <si>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</si>
  <si>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</si>
  <si>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Утримання та забезпечення діяльності центрів соціальних служб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</si>
  <si>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</si>
  <si>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</si>
  <si>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Створення належних умов для виконання функцій центру соціальних служб</t>
  </si>
  <si>
    <t>Громадський проєкт «PsyΨspace» – облаштування кімнати психологічного простору»</t>
  </si>
  <si>
    <t>УСЬОГО</t>
  </si>
  <si>
    <t>Економія</t>
  </si>
  <si>
    <t>Комплексна програма "Піклування" в Хмельницькій міській територіальній громаді на 2022-2026 роки(зі змінами).</t>
  </si>
  <si>
    <t>Програма бюджетування за участі громадськості (Бюджет участі) Хмельницької міської територіальної громади 2020-2023 роки (зі змінами)</t>
  </si>
  <si>
    <t>Усього</t>
  </si>
  <si>
    <t>затрат</t>
  </si>
  <si>
    <t/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</si>
  <si>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</si>
  <si>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</si>
  <si>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</si>
  <si>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</si>
  <si>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</si>
  <si>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</si>
  <si>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 на проведення заходів цетру</t>
  </si>
  <si>
    <t>грн.</t>
  </si>
  <si>
    <t>Кошторис</t>
  </si>
  <si>
    <t>обсяг витрат</t>
  </si>
  <si>
    <t>В т.ч.обсяг фінансування на громадські проекти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</si>
  <si>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</si>
  <si>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</si>
  <si>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</si>
  <si>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Облікові дані</t>
  </si>
  <si>
    <t>кількість заходів в  центрі</t>
  </si>
  <si>
    <t>кількість звернень на службу "Телефон Довіри 15-50"</t>
  </si>
  <si>
    <t>кількість учасників заходів, проведених центрами соціальних служб</t>
  </si>
  <si>
    <t>кількість соціальних робіт з сім`ями,які перебувають в складних життєвих обставинах</t>
  </si>
  <si>
    <t>шт.</t>
  </si>
  <si>
    <t>Кількість людино/днів перебування відвідувачів у центрі(планова)</t>
  </si>
  <si>
    <t>людино/день</t>
  </si>
  <si>
    <t>Дані установи</t>
  </si>
  <si>
    <t>вартість людинодня</t>
  </si>
  <si>
    <t>кількість одиниць придбаної  техніки</t>
  </si>
  <si>
    <t>кількість громадських проектів</t>
  </si>
  <si>
    <t>ефективності</t>
  </si>
  <si>
    <t>середні витрати на забезпечення діяльності одного працівника центру соціальних служб</t>
  </si>
  <si>
    <t>розрахунок установи</t>
  </si>
  <si>
    <t>середні витрати на проведення одного заходу</t>
  </si>
  <si>
    <t>середні витрати на придбання 1 одиниці техніки</t>
  </si>
  <si>
    <t>середні витрати на проект</t>
  </si>
  <si>
    <t>Розрахунок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</si>
  <si>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</si>
  <si>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</si>
  <si>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</si>
  <si>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</si>
  <si>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</si>
  <si>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діяльності центру, проведенню соціально-профілактичної роботи, надання соціальних послуг сім'ям, дітям та молоді, які належать до вразливих  груп населення та перебувають у складних життєвих обставинах</t>
  </si>
  <si>
    <t>Бюджетна програма виконана в повному обсязі.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</si>
  <si>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</si>
  <si>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</si>
  <si>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</si>
  <si>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</si>
  <si>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</si>
  <si>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</si>
  <si>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</si>
  <si>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</si>
  <si>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</si>
  <si>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</si>
  <si>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</si>
  <si>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0813121</t>
  </si>
  <si>
    <t>0810000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</si>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</sst>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2" t="s">
        <v>59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64" ht="9" customHeight="1" x14ac:dyDescent="0.2"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4" ht="15.75" customHeight="1" x14ac:dyDescent="0.2"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</row>
    <row r="7" spans="1:64" ht="9.75" hidden="1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 ht="9.75" hidden="1" customHeight="1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 ht="8.25" hidden="1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 ht="15.75" x14ac:dyDescent="0.2">
      <c r="A10" s="145" t="s">
        <v>18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64" ht="15.75" customHeight="1" x14ac:dyDescent="0.2">
      <c r="A11" s="145" t="s">
        <v>35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64" ht="15.75" customHeight="1" x14ac:dyDescent="0.2">
      <c r="A12" s="145" t="s">
        <v>143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6" t="s">
        <v>134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9"/>
      <c r="N14" s="148" t="s">
        <v>135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/>
      <c r="AU14" s="146" t="s">
        <v>140</v>
      </c>
      <c r="AV14" s="147"/>
      <c r="AW14" s="147"/>
      <c r="AX14" s="147"/>
      <c r="AY14" s="147"/>
      <c r="AZ14" s="147"/>
      <c r="BA14" s="147"/>
      <c r="BB14" s="14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0" t="s">
        <v>51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50" t="s">
        <v>53</v>
      </c>
      <c r="AV15" s="150"/>
      <c r="AW15" s="150"/>
      <c r="AX15" s="150"/>
      <c r="AY15" s="150"/>
      <c r="AZ15" s="150"/>
      <c r="BA15" s="150"/>
      <c r="BB15" s="15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6" t="s">
        <v>145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9"/>
      <c r="N17" s="148" t="s">
        <v>135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0"/>
      <c r="AU17" s="146" t="s">
        <v>140</v>
      </c>
      <c r="AV17" s="147"/>
      <c r="AW17" s="147"/>
      <c r="AX17" s="147"/>
      <c r="AY17" s="147"/>
      <c r="AZ17" s="147"/>
      <c r="BA17" s="147"/>
      <c r="BB17" s="14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0" t="s">
        <v>51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50" t="s">
        <v>53</v>
      </c>
      <c r="AV18" s="150"/>
      <c r="AW18" s="150"/>
      <c r="AX18" s="150"/>
      <c r="AY18" s="150"/>
      <c r="AZ18" s="150"/>
      <c r="BA18" s="150"/>
      <c r="BB18" s="15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6" t="s">
        <v>144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/>
      <c r="N20" s="146" t="s">
        <v>146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24"/>
      <c r="AA20" s="146" t="s">
        <v>147</v>
      </c>
      <c r="AB20" s="147"/>
      <c r="AC20" s="147"/>
      <c r="AD20" s="147"/>
      <c r="AE20" s="147"/>
      <c r="AF20" s="147"/>
      <c r="AG20" s="147"/>
      <c r="AH20" s="147"/>
      <c r="AI20" s="147"/>
      <c r="AJ20" s="24"/>
      <c r="AK20" s="153" t="s">
        <v>81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4"/>
      <c r="BE20" s="146" t="s">
        <v>141</v>
      </c>
      <c r="BF20" s="147"/>
      <c r="BG20" s="147"/>
      <c r="BH20" s="147"/>
      <c r="BI20" s="147"/>
      <c r="BJ20" s="147"/>
      <c r="BK20" s="147"/>
      <c r="BL20" s="147"/>
    </row>
    <row r="21" spans="1:79" ht="23.25" customHeight="1" x14ac:dyDescent="0.2">
      <c r="A21"/>
      <c r="B21" s="150" t="s">
        <v>51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/>
      <c r="N21" s="150" t="s">
        <v>55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27"/>
      <c r="AA21" s="154" t="s">
        <v>56</v>
      </c>
      <c r="AB21" s="154"/>
      <c r="AC21" s="154"/>
      <c r="AD21" s="154"/>
      <c r="AE21" s="154"/>
      <c r="AF21" s="154"/>
      <c r="AG21" s="154"/>
      <c r="AH21" s="154"/>
      <c r="AI21" s="154"/>
      <c r="AJ21" s="27"/>
      <c r="AK21" s="155" t="s">
        <v>57</v>
      </c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27"/>
      <c r="BE21" s="150" t="s">
        <v>58</v>
      </c>
      <c r="BF21" s="150"/>
      <c r="BG21" s="150"/>
      <c r="BH21" s="150"/>
      <c r="BI21" s="150"/>
      <c r="BJ21" s="150"/>
      <c r="BK21" s="150"/>
      <c r="BL21" s="150"/>
    </row>
    <row r="22" spans="1:79" ht="6.75" customHeight="1" x14ac:dyDescent="0.2"/>
    <row r="23" spans="1:79" ht="15.75" customHeight="1" x14ac:dyDescent="0.2">
      <c r="A23" s="97" t="s">
        <v>80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76" t="s">
        <v>81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7" t="s">
        <v>40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31.5" customHeight="1" x14ac:dyDescent="0.2">
      <c r="A29" s="152" t="s">
        <v>131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7" t="s">
        <v>41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50</v>
      </c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76" t="s">
        <v>82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  <c r="CA34" s="1" t="s">
        <v>48</v>
      </c>
    </row>
    <row r="35" spans="1:79" ht="15" customHeight="1" x14ac:dyDescent="0.2">
      <c r="A35" s="53">
        <v>2</v>
      </c>
      <c r="B35" s="53"/>
      <c r="C35" s="53"/>
      <c r="D35" s="53"/>
      <c r="E35" s="53"/>
      <c r="F35" s="53"/>
      <c r="G35" s="76" t="s">
        <v>83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8"/>
    </row>
    <row r="37" spans="1:79" ht="15.75" customHeight="1" x14ac:dyDescent="0.2">
      <c r="A37" s="97" t="s">
        <v>74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</row>
    <row r="38" spans="1:79" ht="15.75" customHeight="1" x14ac:dyDescent="0.2">
      <c r="A38" s="97" t="s">
        <v>75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15" customHeight="1" x14ac:dyDescent="0.2">
      <c r="A39" s="98" t="s">
        <v>142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85" t="s">
        <v>3</v>
      </c>
      <c r="B40" s="85"/>
      <c r="C40" s="85" t="s">
        <v>67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25</v>
      </c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 t="s">
        <v>44</v>
      </c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 t="s">
        <v>0</v>
      </c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</row>
    <row r="41" spans="1:79" ht="29.1" customHeigh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 t="s">
        <v>2</v>
      </c>
      <c r="AB41" s="85"/>
      <c r="AC41" s="85"/>
      <c r="AD41" s="85"/>
      <c r="AE41" s="85"/>
      <c r="AF41" s="85" t="s">
        <v>1</v>
      </c>
      <c r="AG41" s="85"/>
      <c r="AH41" s="85"/>
      <c r="AI41" s="85"/>
      <c r="AJ41" s="85"/>
      <c r="AK41" s="85" t="s">
        <v>26</v>
      </c>
      <c r="AL41" s="85"/>
      <c r="AM41" s="85"/>
      <c r="AN41" s="85"/>
      <c r="AO41" s="85"/>
      <c r="AP41" s="85" t="s">
        <v>2</v>
      </c>
      <c r="AQ41" s="85"/>
      <c r="AR41" s="85"/>
      <c r="AS41" s="85"/>
      <c r="AT41" s="85"/>
      <c r="AU41" s="85" t="s">
        <v>1</v>
      </c>
      <c r="AV41" s="85"/>
      <c r="AW41" s="85"/>
      <c r="AX41" s="85"/>
      <c r="AY41" s="85"/>
      <c r="AZ41" s="85" t="s">
        <v>26</v>
      </c>
      <c r="BA41" s="85"/>
      <c r="BB41" s="85"/>
      <c r="BC41" s="85"/>
      <c r="BD41" s="85" t="s">
        <v>2</v>
      </c>
      <c r="BE41" s="85"/>
      <c r="BF41" s="85"/>
      <c r="BG41" s="85"/>
      <c r="BH41" s="85"/>
      <c r="BI41" s="85" t="s">
        <v>1</v>
      </c>
      <c r="BJ41" s="85"/>
      <c r="BK41" s="85"/>
      <c r="BL41" s="85"/>
      <c r="BM41" s="85"/>
      <c r="BN41" s="85" t="s">
        <v>27</v>
      </c>
      <c r="BO41" s="85"/>
      <c r="BP41" s="85"/>
      <c r="BQ41" s="85"/>
    </row>
    <row r="42" spans="1:79" ht="15.95" customHeight="1" x14ac:dyDescent="0.2">
      <c r="A42" s="117">
        <v>1</v>
      </c>
      <c r="B42" s="117"/>
      <c r="C42" s="117">
        <v>2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06">
        <v>3</v>
      </c>
      <c r="AB42" s="107"/>
      <c r="AC42" s="107"/>
      <c r="AD42" s="107"/>
      <c r="AE42" s="108"/>
      <c r="AF42" s="106">
        <v>4</v>
      </c>
      <c r="AG42" s="107"/>
      <c r="AH42" s="107"/>
      <c r="AI42" s="107"/>
      <c r="AJ42" s="108"/>
      <c r="AK42" s="106">
        <v>5</v>
      </c>
      <c r="AL42" s="107"/>
      <c r="AM42" s="107"/>
      <c r="AN42" s="107"/>
      <c r="AO42" s="108"/>
      <c r="AP42" s="106">
        <v>6</v>
      </c>
      <c r="AQ42" s="107"/>
      <c r="AR42" s="107"/>
      <c r="AS42" s="107"/>
      <c r="AT42" s="108"/>
      <c r="AU42" s="106">
        <v>7</v>
      </c>
      <c r="AV42" s="107"/>
      <c r="AW42" s="107"/>
      <c r="AX42" s="107"/>
      <c r="AY42" s="108"/>
      <c r="AZ42" s="106">
        <v>8</v>
      </c>
      <c r="BA42" s="107"/>
      <c r="BB42" s="107"/>
      <c r="BC42" s="108"/>
      <c r="BD42" s="106">
        <v>9</v>
      </c>
      <c r="BE42" s="107"/>
      <c r="BF42" s="107"/>
      <c r="BG42" s="107"/>
      <c r="BH42" s="108"/>
      <c r="BI42" s="117">
        <v>10</v>
      </c>
      <c r="BJ42" s="117"/>
      <c r="BK42" s="117"/>
      <c r="BL42" s="117"/>
      <c r="BM42" s="117"/>
      <c r="BN42" s="117">
        <v>11</v>
      </c>
      <c r="BO42" s="117"/>
      <c r="BP42" s="117"/>
      <c r="BQ42" s="117"/>
    </row>
    <row r="43" spans="1:79" ht="15.75" hidden="1" customHeight="1" x14ac:dyDescent="0.2">
      <c r="A43" s="53" t="s">
        <v>13</v>
      </c>
      <c r="B43" s="53"/>
      <c r="C43" s="140" t="s">
        <v>14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1"/>
      <c r="AA43" s="87" t="s">
        <v>10</v>
      </c>
      <c r="AB43" s="87"/>
      <c r="AC43" s="87"/>
      <c r="AD43" s="87"/>
      <c r="AE43" s="87"/>
      <c r="AF43" s="87" t="s">
        <v>9</v>
      </c>
      <c r="AG43" s="87"/>
      <c r="AH43" s="87"/>
      <c r="AI43" s="87"/>
      <c r="AJ43" s="87"/>
      <c r="AK43" s="47" t="s">
        <v>16</v>
      </c>
      <c r="AL43" s="47"/>
      <c r="AM43" s="47"/>
      <c r="AN43" s="47"/>
      <c r="AO43" s="47"/>
      <c r="AP43" s="87" t="s">
        <v>11</v>
      </c>
      <c r="AQ43" s="87"/>
      <c r="AR43" s="87"/>
      <c r="AS43" s="87"/>
      <c r="AT43" s="87"/>
      <c r="AU43" s="87" t="s">
        <v>12</v>
      </c>
      <c r="AV43" s="87"/>
      <c r="AW43" s="87"/>
      <c r="AX43" s="87"/>
      <c r="AY43" s="87"/>
      <c r="AZ43" s="47" t="s">
        <v>16</v>
      </c>
      <c r="BA43" s="47"/>
      <c r="BB43" s="47"/>
      <c r="BC43" s="47"/>
      <c r="BD43" s="109" t="s">
        <v>31</v>
      </c>
      <c r="BE43" s="109"/>
      <c r="BF43" s="109"/>
      <c r="BG43" s="109"/>
      <c r="BH43" s="109"/>
      <c r="BI43" s="109" t="s">
        <v>31</v>
      </c>
      <c r="BJ43" s="109"/>
      <c r="BK43" s="109"/>
      <c r="BL43" s="109"/>
      <c r="BM43" s="109"/>
      <c r="BN43" s="88" t="s">
        <v>16</v>
      </c>
      <c r="BO43" s="88"/>
      <c r="BP43" s="88"/>
      <c r="BQ43" s="88"/>
      <c r="CA43" s="1" t="s">
        <v>19</v>
      </c>
    </row>
    <row r="44" spans="1:79" ht="15" customHeight="1" x14ac:dyDescent="0.2">
      <c r="A44" s="79">
        <v>1</v>
      </c>
      <c r="B44" s="79"/>
      <c r="C44" s="80" t="s">
        <v>84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73">
        <v>9235254.1699999999</v>
      </c>
      <c r="AB44" s="73"/>
      <c r="AC44" s="73"/>
      <c r="AD44" s="73"/>
      <c r="AE44" s="73"/>
      <c r="AF44" s="73">
        <v>39800</v>
      </c>
      <c r="AG44" s="73"/>
      <c r="AH44" s="73"/>
      <c r="AI44" s="73"/>
      <c r="AJ44" s="73"/>
      <c r="AK44" s="73">
        <f>AA44+AF44</f>
        <v>9275054.1699999999</v>
      </c>
      <c r="AL44" s="73"/>
      <c r="AM44" s="73"/>
      <c r="AN44" s="73"/>
      <c r="AO44" s="73"/>
      <c r="AP44" s="73">
        <v>8859868.9000000004</v>
      </c>
      <c r="AQ44" s="73"/>
      <c r="AR44" s="73"/>
      <c r="AS44" s="73"/>
      <c r="AT44" s="73"/>
      <c r="AU44" s="73">
        <v>39800</v>
      </c>
      <c r="AV44" s="73"/>
      <c r="AW44" s="73"/>
      <c r="AX44" s="73"/>
      <c r="AY44" s="73"/>
      <c r="AZ44" s="73">
        <f>AP44+AU44</f>
        <v>8899668.9000000004</v>
      </c>
      <c r="BA44" s="73"/>
      <c r="BB44" s="73"/>
      <c r="BC44" s="73"/>
      <c r="BD44" s="73">
        <f>AP44-AA44</f>
        <v>-375385.26999999955</v>
      </c>
      <c r="BE44" s="73"/>
      <c r="BF44" s="73"/>
      <c r="BG44" s="73"/>
      <c r="BH44" s="73"/>
      <c r="BI44" s="73">
        <f>AU44-AF44</f>
        <v>0</v>
      </c>
      <c r="BJ44" s="73"/>
      <c r="BK44" s="73"/>
      <c r="BL44" s="73"/>
      <c r="BM44" s="73"/>
      <c r="BN44" s="73">
        <f>BD44+BI44</f>
        <v>-375385.26999999955</v>
      </c>
      <c r="BO44" s="73"/>
      <c r="BP44" s="73"/>
      <c r="BQ44" s="73"/>
      <c r="CA44" s="1" t="s">
        <v>20</v>
      </c>
    </row>
    <row r="45" spans="1:79" ht="25.5" customHeight="1" x14ac:dyDescent="0.2">
      <c r="A45" s="79">
        <v>2</v>
      </c>
      <c r="B45" s="79"/>
      <c r="C45" s="80" t="s">
        <v>85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73">
        <v>115170</v>
      </c>
      <c r="AB45" s="73"/>
      <c r="AC45" s="73"/>
      <c r="AD45" s="73"/>
      <c r="AE45" s="73"/>
      <c r="AF45" s="73">
        <v>25000</v>
      </c>
      <c r="AG45" s="73"/>
      <c r="AH45" s="73"/>
      <c r="AI45" s="73"/>
      <c r="AJ45" s="73"/>
      <c r="AK45" s="73">
        <f>AA45+AF45</f>
        <v>140170</v>
      </c>
      <c r="AL45" s="73"/>
      <c r="AM45" s="73"/>
      <c r="AN45" s="73"/>
      <c r="AO45" s="73"/>
      <c r="AP45" s="73">
        <v>115170</v>
      </c>
      <c r="AQ45" s="73"/>
      <c r="AR45" s="73"/>
      <c r="AS45" s="73"/>
      <c r="AT45" s="73"/>
      <c r="AU45" s="73">
        <v>25000</v>
      </c>
      <c r="AV45" s="73"/>
      <c r="AW45" s="73"/>
      <c r="AX45" s="73"/>
      <c r="AY45" s="73"/>
      <c r="AZ45" s="73">
        <f>AP45+AU45</f>
        <v>140170</v>
      </c>
      <c r="BA45" s="73"/>
      <c r="BB45" s="73"/>
      <c r="BC45" s="73"/>
      <c r="BD45" s="73">
        <f>AP45-AA45</f>
        <v>0</v>
      </c>
      <c r="BE45" s="73"/>
      <c r="BF45" s="73"/>
      <c r="BG45" s="73"/>
      <c r="BH45" s="73"/>
      <c r="BI45" s="73">
        <f>AU45-AF45</f>
        <v>0</v>
      </c>
      <c r="BJ45" s="73"/>
      <c r="BK45" s="73"/>
      <c r="BL45" s="73"/>
      <c r="BM45" s="73"/>
      <c r="BN45" s="73">
        <f>BD45+BI45</f>
        <v>0</v>
      </c>
      <c r="BO45" s="73"/>
      <c r="BP45" s="73"/>
      <c r="BQ45" s="73"/>
    </row>
    <row r="46" spans="1:79" s="40" customFormat="1" ht="15" customHeight="1" x14ac:dyDescent="0.2">
      <c r="A46" s="74"/>
      <c r="B46" s="74"/>
      <c r="C46" s="75" t="s">
        <v>86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72">
        <v>9350424.1699999999</v>
      </c>
      <c r="AB46" s="72"/>
      <c r="AC46" s="72"/>
      <c r="AD46" s="72"/>
      <c r="AE46" s="72"/>
      <c r="AF46" s="72">
        <v>64800</v>
      </c>
      <c r="AG46" s="72"/>
      <c r="AH46" s="72"/>
      <c r="AI46" s="72"/>
      <c r="AJ46" s="72"/>
      <c r="AK46" s="72">
        <f>AA46+AF46</f>
        <v>9415224.1699999999</v>
      </c>
      <c r="AL46" s="72"/>
      <c r="AM46" s="72"/>
      <c r="AN46" s="72"/>
      <c r="AO46" s="72"/>
      <c r="AP46" s="72">
        <v>8975038.9000000004</v>
      </c>
      <c r="AQ46" s="72"/>
      <c r="AR46" s="72"/>
      <c r="AS46" s="72"/>
      <c r="AT46" s="72"/>
      <c r="AU46" s="72">
        <v>64800</v>
      </c>
      <c r="AV46" s="72"/>
      <c r="AW46" s="72"/>
      <c r="AX46" s="72"/>
      <c r="AY46" s="72"/>
      <c r="AZ46" s="72">
        <f>AP46+AU46</f>
        <v>9039838.9000000004</v>
      </c>
      <c r="BA46" s="72"/>
      <c r="BB46" s="72"/>
      <c r="BC46" s="72"/>
      <c r="BD46" s="72">
        <f>AP46-AA46</f>
        <v>-375385.26999999955</v>
      </c>
      <c r="BE46" s="72"/>
      <c r="BF46" s="72"/>
      <c r="BG46" s="72"/>
      <c r="BH46" s="72"/>
      <c r="BI46" s="72">
        <f>AU46-AF46</f>
        <v>0</v>
      </c>
      <c r="BJ46" s="72"/>
      <c r="BK46" s="72"/>
      <c r="BL46" s="72"/>
      <c r="BM46" s="72"/>
      <c r="BN46" s="72">
        <f>BD46+BI46</f>
        <v>-375385.26999999955</v>
      </c>
      <c r="BO46" s="72"/>
      <c r="BP46" s="72"/>
      <c r="BQ46" s="72"/>
    </row>
    <row r="48" spans="1:79" ht="29.25" customHeight="1" x14ac:dyDescent="0.2">
      <c r="A48" s="97" t="s">
        <v>76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17" t="s">
        <v>3</v>
      </c>
      <c r="B50" s="117"/>
      <c r="C50" s="85" t="s">
        <v>60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</row>
    <row r="51" spans="1:79" ht="15.75" x14ac:dyDescent="0.2">
      <c r="A51" s="117">
        <v>1</v>
      </c>
      <c r="B51" s="117"/>
      <c r="C51" s="123">
        <v>2</v>
      </c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</row>
    <row r="52" spans="1:79" hidden="1" x14ac:dyDescent="0.2">
      <c r="A52" s="118" t="s">
        <v>13</v>
      </c>
      <c r="B52" s="119"/>
      <c r="C52" s="124" t="s">
        <v>14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6"/>
      <c r="CA52" s="1" t="s">
        <v>70</v>
      </c>
    </row>
    <row r="53" spans="1:79" ht="14.25" customHeight="1" x14ac:dyDescent="0.2">
      <c r="A53" s="115">
        <v>1</v>
      </c>
      <c r="B53" s="116"/>
      <c r="C53" s="120" t="s">
        <v>87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2"/>
      <c r="CA53" s="1" t="s">
        <v>61</v>
      </c>
    </row>
    <row r="55" spans="1:79" ht="15.75" customHeight="1" x14ac:dyDescent="0.2">
      <c r="A55" s="97" t="s">
        <v>42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</row>
    <row r="56" spans="1:79" ht="15" customHeight="1" x14ac:dyDescent="0.2">
      <c r="A56" s="98" t="s">
        <v>142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81" t="s">
        <v>3</v>
      </c>
      <c r="B57" s="82"/>
      <c r="C57" s="85" t="s">
        <v>28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 t="s">
        <v>25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 t="s">
        <v>44</v>
      </c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 t="s">
        <v>0</v>
      </c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2"/>
      <c r="BP57" s="2"/>
      <c r="BQ57" s="2"/>
    </row>
    <row r="58" spans="1:79" ht="29.1" customHeight="1" x14ac:dyDescent="0.2">
      <c r="A58" s="83"/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 t="s">
        <v>2</v>
      </c>
      <c r="T58" s="85"/>
      <c r="U58" s="85"/>
      <c r="V58" s="85"/>
      <c r="W58" s="85"/>
      <c r="X58" s="85" t="s">
        <v>1</v>
      </c>
      <c r="Y58" s="85"/>
      <c r="Z58" s="85"/>
      <c r="AA58" s="85"/>
      <c r="AB58" s="85"/>
      <c r="AC58" s="85" t="s">
        <v>26</v>
      </c>
      <c r="AD58" s="85"/>
      <c r="AE58" s="85"/>
      <c r="AF58" s="85"/>
      <c r="AG58" s="85"/>
      <c r="AH58" s="85"/>
      <c r="AI58" s="85" t="s">
        <v>2</v>
      </c>
      <c r="AJ58" s="85"/>
      <c r="AK58" s="85"/>
      <c r="AL58" s="85"/>
      <c r="AM58" s="85"/>
      <c r="AN58" s="85" t="s">
        <v>1</v>
      </c>
      <c r="AO58" s="85"/>
      <c r="AP58" s="85"/>
      <c r="AQ58" s="85"/>
      <c r="AR58" s="85"/>
      <c r="AS58" s="85" t="s">
        <v>26</v>
      </c>
      <c r="AT58" s="85"/>
      <c r="AU58" s="85"/>
      <c r="AV58" s="85"/>
      <c r="AW58" s="85"/>
      <c r="AX58" s="85"/>
      <c r="AY58" s="91" t="s">
        <v>2</v>
      </c>
      <c r="AZ58" s="92"/>
      <c r="BA58" s="92"/>
      <c r="BB58" s="92"/>
      <c r="BC58" s="93"/>
      <c r="BD58" s="91" t="s">
        <v>1</v>
      </c>
      <c r="BE58" s="92"/>
      <c r="BF58" s="92"/>
      <c r="BG58" s="92"/>
      <c r="BH58" s="93"/>
      <c r="BI58" s="85" t="s">
        <v>26</v>
      </c>
      <c r="BJ58" s="85"/>
      <c r="BK58" s="85"/>
      <c r="BL58" s="85"/>
      <c r="BM58" s="85"/>
      <c r="BN58" s="85"/>
      <c r="BO58" s="2"/>
      <c r="BP58" s="2"/>
      <c r="BQ58" s="2"/>
    </row>
    <row r="59" spans="1:79" ht="15.95" customHeight="1" x14ac:dyDescent="0.25">
      <c r="A59" s="85">
        <v>1</v>
      </c>
      <c r="B59" s="85"/>
      <c r="C59" s="85">
        <v>2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>
        <v>3</v>
      </c>
      <c r="T59" s="85"/>
      <c r="U59" s="85"/>
      <c r="V59" s="85"/>
      <c r="W59" s="85"/>
      <c r="X59" s="85">
        <v>4</v>
      </c>
      <c r="Y59" s="85"/>
      <c r="Z59" s="85"/>
      <c r="AA59" s="85"/>
      <c r="AB59" s="85"/>
      <c r="AC59" s="85">
        <v>5</v>
      </c>
      <c r="AD59" s="85"/>
      <c r="AE59" s="85"/>
      <c r="AF59" s="85"/>
      <c r="AG59" s="85"/>
      <c r="AH59" s="85"/>
      <c r="AI59" s="85">
        <v>6</v>
      </c>
      <c r="AJ59" s="85"/>
      <c r="AK59" s="85"/>
      <c r="AL59" s="85"/>
      <c r="AM59" s="85"/>
      <c r="AN59" s="85">
        <v>7</v>
      </c>
      <c r="AO59" s="85"/>
      <c r="AP59" s="85"/>
      <c r="AQ59" s="85"/>
      <c r="AR59" s="85"/>
      <c r="AS59" s="85">
        <v>8</v>
      </c>
      <c r="AT59" s="85"/>
      <c r="AU59" s="85"/>
      <c r="AV59" s="85"/>
      <c r="AW59" s="85"/>
      <c r="AX59" s="85"/>
      <c r="AY59" s="85">
        <v>9</v>
      </c>
      <c r="AZ59" s="85"/>
      <c r="BA59" s="85"/>
      <c r="BB59" s="85"/>
      <c r="BC59" s="85"/>
      <c r="BD59" s="85">
        <v>10</v>
      </c>
      <c r="BE59" s="85"/>
      <c r="BF59" s="85"/>
      <c r="BG59" s="85"/>
      <c r="BH59" s="85"/>
      <c r="BI59" s="91">
        <v>11</v>
      </c>
      <c r="BJ59" s="92"/>
      <c r="BK59" s="92"/>
      <c r="BL59" s="92"/>
      <c r="BM59" s="92"/>
      <c r="BN59" s="93"/>
      <c r="BO59" s="6"/>
      <c r="BP59" s="6"/>
      <c r="BQ59" s="6"/>
    </row>
    <row r="60" spans="1:79" ht="18" hidden="1" customHeight="1" x14ac:dyDescent="0.2">
      <c r="A60" s="53" t="s">
        <v>13</v>
      </c>
      <c r="B60" s="53"/>
      <c r="C60" s="86" t="s">
        <v>14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 t="s">
        <v>10</v>
      </c>
      <c r="T60" s="87"/>
      <c r="U60" s="87"/>
      <c r="V60" s="87"/>
      <c r="W60" s="87"/>
      <c r="X60" s="87" t="s">
        <v>9</v>
      </c>
      <c r="Y60" s="87"/>
      <c r="Z60" s="87"/>
      <c r="AA60" s="87"/>
      <c r="AB60" s="87"/>
      <c r="AC60" s="47" t="s">
        <v>16</v>
      </c>
      <c r="AD60" s="88"/>
      <c r="AE60" s="88"/>
      <c r="AF60" s="88"/>
      <c r="AG60" s="88"/>
      <c r="AH60" s="88"/>
      <c r="AI60" s="87" t="s">
        <v>11</v>
      </c>
      <c r="AJ60" s="87"/>
      <c r="AK60" s="87"/>
      <c r="AL60" s="87"/>
      <c r="AM60" s="87"/>
      <c r="AN60" s="87" t="s">
        <v>12</v>
      </c>
      <c r="AO60" s="87"/>
      <c r="AP60" s="87"/>
      <c r="AQ60" s="87"/>
      <c r="AR60" s="87"/>
      <c r="AS60" s="47" t="s">
        <v>16</v>
      </c>
      <c r="AT60" s="88"/>
      <c r="AU60" s="88"/>
      <c r="AV60" s="88"/>
      <c r="AW60" s="88"/>
      <c r="AX60" s="88"/>
      <c r="AY60" s="94" t="s">
        <v>17</v>
      </c>
      <c r="AZ60" s="95"/>
      <c r="BA60" s="95"/>
      <c r="BB60" s="95"/>
      <c r="BC60" s="96"/>
      <c r="BD60" s="94" t="s">
        <v>17</v>
      </c>
      <c r="BE60" s="95"/>
      <c r="BF60" s="95"/>
      <c r="BG60" s="95"/>
      <c r="BH60" s="96"/>
      <c r="BI60" s="88" t="s">
        <v>16</v>
      </c>
      <c r="BJ60" s="88"/>
      <c r="BK60" s="88"/>
      <c r="BL60" s="88"/>
      <c r="BM60" s="88"/>
      <c r="BN60" s="88"/>
      <c r="BO60" s="7"/>
      <c r="BP60" s="7"/>
      <c r="BQ60" s="7"/>
      <c r="CA60" s="1" t="s">
        <v>21</v>
      </c>
    </row>
    <row r="61" spans="1:79" ht="38.25" customHeight="1" x14ac:dyDescent="0.2">
      <c r="A61" s="53">
        <v>1</v>
      </c>
      <c r="B61" s="53"/>
      <c r="C61" s="71" t="s">
        <v>88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90"/>
      <c r="S61" s="52">
        <v>9235254.1699999999</v>
      </c>
      <c r="T61" s="52"/>
      <c r="U61" s="52"/>
      <c r="V61" s="52"/>
      <c r="W61" s="52"/>
      <c r="X61" s="52">
        <v>39800</v>
      </c>
      <c r="Y61" s="52"/>
      <c r="Z61" s="52"/>
      <c r="AA61" s="52"/>
      <c r="AB61" s="52"/>
      <c r="AC61" s="52">
        <f>S61+X61</f>
        <v>9275054.1699999999</v>
      </c>
      <c r="AD61" s="52"/>
      <c r="AE61" s="52"/>
      <c r="AF61" s="52"/>
      <c r="AG61" s="52"/>
      <c r="AH61" s="52"/>
      <c r="AI61" s="52">
        <v>8859868.9000000004</v>
      </c>
      <c r="AJ61" s="52"/>
      <c r="AK61" s="52"/>
      <c r="AL61" s="52"/>
      <c r="AM61" s="52"/>
      <c r="AN61" s="52">
        <v>39800</v>
      </c>
      <c r="AO61" s="52"/>
      <c r="AP61" s="52"/>
      <c r="AQ61" s="52"/>
      <c r="AR61" s="52"/>
      <c r="AS61" s="52">
        <f>AI61+AN61</f>
        <v>8899668.9000000004</v>
      </c>
      <c r="AT61" s="52"/>
      <c r="AU61" s="52"/>
      <c r="AV61" s="52"/>
      <c r="AW61" s="52"/>
      <c r="AX61" s="52"/>
      <c r="AY61" s="52">
        <f>AI61-S61</f>
        <v>-375385.26999999955</v>
      </c>
      <c r="AZ61" s="52"/>
      <c r="BA61" s="52"/>
      <c r="BB61" s="52"/>
      <c r="BC61" s="52"/>
      <c r="BD61" s="69">
        <f>AN61-X61</f>
        <v>0</v>
      </c>
      <c r="BE61" s="69"/>
      <c r="BF61" s="69"/>
      <c r="BG61" s="69"/>
      <c r="BH61" s="69"/>
      <c r="BI61" s="69">
        <f>AY61+BD61</f>
        <v>-375385.26999999955</v>
      </c>
      <c r="BJ61" s="69"/>
      <c r="BK61" s="69"/>
      <c r="BL61" s="69"/>
      <c r="BM61" s="69"/>
      <c r="BN61" s="69"/>
      <c r="BO61" s="8"/>
      <c r="BP61" s="8"/>
      <c r="BQ61" s="8"/>
      <c r="CA61" s="1" t="s">
        <v>22</v>
      </c>
    </row>
    <row r="62" spans="1:79" ht="38.25" customHeight="1" x14ac:dyDescent="0.2">
      <c r="A62" s="53">
        <v>2</v>
      </c>
      <c r="B62" s="53"/>
      <c r="C62" s="71" t="s">
        <v>89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6"/>
      <c r="S62" s="52">
        <v>115170</v>
      </c>
      <c r="T62" s="52"/>
      <c r="U62" s="52"/>
      <c r="V62" s="52"/>
      <c r="W62" s="52"/>
      <c r="X62" s="52">
        <v>25000</v>
      </c>
      <c r="Y62" s="52"/>
      <c r="Z62" s="52"/>
      <c r="AA62" s="52"/>
      <c r="AB62" s="52"/>
      <c r="AC62" s="52">
        <f>S62+X62</f>
        <v>140170</v>
      </c>
      <c r="AD62" s="52"/>
      <c r="AE62" s="52"/>
      <c r="AF62" s="52"/>
      <c r="AG62" s="52"/>
      <c r="AH62" s="52"/>
      <c r="AI62" s="52">
        <v>115170</v>
      </c>
      <c r="AJ62" s="52"/>
      <c r="AK62" s="52"/>
      <c r="AL62" s="52"/>
      <c r="AM62" s="52"/>
      <c r="AN62" s="52">
        <v>25000</v>
      </c>
      <c r="AO62" s="52"/>
      <c r="AP62" s="52"/>
      <c r="AQ62" s="52"/>
      <c r="AR62" s="52"/>
      <c r="AS62" s="52">
        <f>AI62+AN62</f>
        <v>140170</v>
      </c>
      <c r="AT62" s="52"/>
      <c r="AU62" s="52"/>
      <c r="AV62" s="52"/>
      <c r="AW62" s="52"/>
      <c r="AX62" s="52"/>
      <c r="AY62" s="52">
        <f>AI62-S62</f>
        <v>0</v>
      </c>
      <c r="AZ62" s="52"/>
      <c r="BA62" s="52"/>
      <c r="BB62" s="52"/>
      <c r="BC62" s="52"/>
      <c r="BD62" s="69">
        <f>AN62-X62</f>
        <v>0</v>
      </c>
      <c r="BE62" s="69"/>
      <c r="BF62" s="69"/>
      <c r="BG62" s="69"/>
      <c r="BH62" s="69"/>
      <c r="BI62" s="69">
        <f>AY62+BD62</f>
        <v>0</v>
      </c>
      <c r="BJ62" s="69"/>
      <c r="BK62" s="69"/>
      <c r="BL62" s="69"/>
      <c r="BM62" s="69"/>
      <c r="BN62" s="69"/>
      <c r="BO62" s="8"/>
      <c r="BP62" s="8"/>
      <c r="BQ62" s="8"/>
    </row>
    <row r="63" spans="1:79" s="40" customFormat="1" ht="15" customHeight="1" x14ac:dyDescent="0.2">
      <c r="A63" s="59"/>
      <c r="B63" s="59"/>
      <c r="C63" s="70" t="s">
        <v>90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58">
        <v>9350424.1699999999</v>
      </c>
      <c r="T63" s="58"/>
      <c r="U63" s="58"/>
      <c r="V63" s="58"/>
      <c r="W63" s="58"/>
      <c r="X63" s="58">
        <v>64800</v>
      </c>
      <c r="Y63" s="58"/>
      <c r="Z63" s="58"/>
      <c r="AA63" s="58"/>
      <c r="AB63" s="58"/>
      <c r="AC63" s="58">
        <f>S63+X63</f>
        <v>9415224.1699999999</v>
      </c>
      <c r="AD63" s="58"/>
      <c r="AE63" s="58"/>
      <c r="AF63" s="58"/>
      <c r="AG63" s="58"/>
      <c r="AH63" s="58"/>
      <c r="AI63" s="58">
        <v>8975038.9000000004</v>
      </c>
      <c r="AJ63" s="58"/>
      <c r="AK63" s="58"/>
      <c r="AL63" s="58"/>
      <c r="AM63" s="58"/>
      <c r="AN63" s="58">
        <v>64800</v>
      </c>
      <c r="AO63" s="58"/>
      <c r="AP63" s="58"/>
      <c r="AQ63" s="58"/>
      <c r="AR63" s="58"/>
      <c r="AS63" s="58">
        <f>AI63+AN63</f>
        <v>9039838.9000000004</v>
      </c>
      <c r="AT63" s="58"/>
      <c r="AU63" s="58"/>
      <c r="AV63" s="58"/>
      <c r="AW63" s="58"/>
      <c r="AX63" s="58"/>
      <c r="AY63" s="58">
        <f>AI63-S63</f>
        <v>-375385.26999999955</v>
      </c>
      <c r="AZ63" s="58"/>
      <c r="BA63" s="58"/>
      <c r="BB63" s="58"/>
      <c r="BC63" s="58"/>
      <c r="BD63" s="68">
        <f>AN63-X63</f>
        <v>0</v>
      </c>
      <c r="BE63" s="68"/>
      <c r="BF63" s="68"/>
      <c r="BG63" s="68"/>
      <c r="BH63" s="68"/>
      <c r="BI63" s="68">
        <f>AY63+BD63</f>
        <v>-375385.26999999955</v>
      </c>
      <c r="BJ63" s="68"/>
      <c r="BK63" s="68"/>
      <c r="BL63" s="68"/>
      <c r="BM63" s="68"/>
      <c r="BN63" s="68"/>
      <c r="BO63" s="41"/>
      <c r="BP63" s="41"/>
      <c r="BQ63" s="41"/>
    </row>
    <row r="65" spans="1:79" ht="15.75" customHeight="1" x14ac:dyDescent="0.2">
      <c r="A65" s="97" t="s">
        <v>43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</row>
    <row r="66" spans="1:79" ht="15.75" customHeight="1" x14ac:dyDescent="0.2">
      <c r="A66" s="97" t="s">
        <v>62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</row>
    <row r="67" spans="1:79" ht="8.25" customHeight="1" x14ac:dyDescent="0.2"/>
    <row r="68" spans="1:79" ht="45" customHeight="1" x14ac:dyDescent="0.2">
      <c r="A68" s="81" t="s">
        <v>3</v>
      </c>
      <c r="B68" s="82"/>
      <c r="C68" s="81" t="s">
        <v>6</v>
      </c>
      <c r="D68" s="110"/>
      <c r="E68" s="110"/>
      <c r="F68" s="110"/>
      <c r="G68" s="110"/>
      <c r="H68" s="110"/>
      <c r="I68" s="82"/>
      <c r="J68" s="81" t="s">
        <v>5</v>
      </c>
      <c r="K68" s="110"/>
      <c r="L68" s="110"/>
      <c r="M68" s="110"/>
      <c r="N68" s="82"/>
      <c r="O68" s="81" t="s">
        <v>4</v>
      </c>
      <c r="P68" s="110"/>
      <c r="Q68" s="110"/>
      <c r="R68" s="110"/>
      <c r="S68" s="110"/>
      <c r="T68" s="110"/>
      <c r="U68" s="110"/>
      <c r="V68" s="110"/>
      <c r="W68" s="110"/>
      <c r="X68" s="82"/>
      <c r="Y68" s="85" t="s">
        <v>25</v>
      </c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 t="s">
        <v>45</v>
      </c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44" t="s">
        <v>0</v>
      </c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83"/>
      <c r="B69" s="84"/>
      <c r="C69" s="83"/>
      <c r="D69" s="111"/>
      <c r="E69" s="111"/>
      <c r="F69" s="111"/>
      <c r="G69" s="111"/>
      <c r="H69" s="111"/>
      <c r="I69" s="84"/>
      <c r="J69" s="83"/>
      <c r="K69" s="111"/>
      <c r="L69" s="111"/>
      <c r="M69" s="111"/>
      <c r="N69" s="84"/>
      <c r="O69" s="83"/>
      <c r="P69" s="111"/>
      <c r="Q69" s="111"/>
      <c r="R69" s="111"/>
      <c r="S69" s="111"/>
      <c r="T69" s="111"/>
      <c r="U69" s="111"/>
      <c r="V69" s="111"/>
      <c r="W69" s="111"/>
      <c r="X69" s="84"/>
      <c r="Y69" s="91" t="s">
        <v>2</v>
      </c>
      <c r="Z69" s="92"/>
      <c r="AA69" s="92"/>
      <c r="AB69" s="92"/>
      <c r="AC69" s="93"/>
      <c r="AD69" s="91" t="s">
        <v>1</v>
      </c>
      <c r="AE69" s="92"/>
      <c r="AF69" s="92"/>
      <c r="AG69" s="92"/>
      <c r="AH69" s="93"/>
      <c r="AI69" s="85" t="s">
        <v>26</v>
      </c>
      <c r="AJ69" s="85"/>
      <c r="AK69" s="85"/>
      <c r="AL69" s="85"/>
      <c r="AM69" s="85"/>
      <c r="AN69" s="85" t="s">
        <v>2</v>
      </c>
      <c r="AO69" s="85"/>
      <c r="AP69" s="85"/>
      <c r="AQ69" s="85"/>
      <c r="AR69" s="85"/>
      <c r="AS69" s="85" t="s">
        <v>1</v>
      </c>
      <c r="AT69" s="85"/>
      <c r="AU69" s="85"/>
      <c r="AV69" s="85"/>
      <c r="AW69" s="85"/>
      <c r="AX69" s="85" t="s">
        <v>26</v>
      </c>
      <c r="AY69" s="85"/>
      <c r="AZ69" s="85"/>
      <c r="BA69" s="85"/>
      <c r="BB69" s="85"/>
      <c r="BC69" s="85" t="s">
        <v>2</v>
      </c>
      <c r="BD69" s="85"/>
      <c r="BE69" s="85"/>
      <c r="BF69" s="85"/>
      <c r="BG69" s="85"/>
      <c r="BH69" s="85" t="s">
        <v>1</v>
      </c>
      <c r="BI69" s="85"/>
      <c r="BJ69" s="85"/>
      <c r="BK69" s="85"/>
      <c r="BL69" s="85"/>
      <c r="BM69" s="85" t="s">
        <v>26</v>
      </c>
      <c r="BN69" s="85"/>
      <c r="BO69" s="85"/>
      <c r="BP69" s="85"/>
      <c r="BQ69" s="85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85">
        <v>1</v>
      </c>
      <c r="B70" s="85"/>
      <c r="C70" s="85">
        <v>2</v>
      </c>
      <c r="D70" s="85"/>
      <c r="E70" s="85"/>
      <c r="F70" s="85"/>
      <c r="G70" s="85"/>
      <c r="H70" s="85"/>
      <c r="I70" s="85"/>
      <c r="J70" s="85">
        <v>3</v>
      </c>
      <c r="K70" s="85"/>
      <c r="L70" s="85"/>
      <c r="M70" s="85"/>
      <c r="N70" s="85"/>
      <c r="O70" s="85">
        <v>4</v>
      </c>
      <c r="P70" s="85"/>
      <c r="Q70" s="85"/>
      <c r="R70" s="85"/>
      <c r="S70" s="85"/>
      <c r="T70" s="85"/>
      <c r="U70" s="85"/>
      <c r="V70" s="85"/>
      <c r="W70" s="85"/>
      <c r="X70" s="85"/>
      <c r="Y70" s="85">
        <v>5</v>
      </c>
      <c r="Z70" s="85"/>
      <c r="AA70" s="85"/>
      <c r="AB70" s="85"/>
      <c r="AC70" s="85"/>
      <c r="AD70" s="85">
        <v>6</v>
      </c>
      <c r="AE70" s="85"/>
      <c r="AF70" s="85"/>
      <c r="AG70" s="85"/>
      <c r="AH70" s="85"/>
      <c r="AI70" s="85">
        <v>7</v>
      </c>
      <c r="AJ70" s="85"/>
      <c r="AK70" s="85"/>
      <c r="AL70" s="85"/>
      <c r="AM70" s="85"/>
      <c r="AN70" s="91">
        <v>8</v>
      </c>
      <c r="AO70" s="92"/>
      <c r="AP70" s="92"/>
      <c r="AQ70" s="92"/>
      <c r="AR70" s="93"/>
      <c r="AS70" s="91">
        <v>9</v>
      </c>
      <c r="AT70" s="92"/>
      <c r="AU70" s="92"/>
      <c r="AV70" s="92"/>
      <c r="AW70" s="93"/>
      <c r="AX70" s="91">
        <v>10</v>
      </c>
      <c r="AY70" s="92"/>
      <c r="AZ70" s="92"/>
      <c r="BA70" s="92"/>
      <c r="BB70" s="93"/>
      <c r="BC70" s="91">
        <v>11</v>
      </c>
      <c r="BD70" s="92"/>
      <c r="BE70" s="92"/>
      <c r="BF70" s="92"/>
      <c r="BG70" s="93"/>
      <c r="BH70" s="91">
        <v>12</v>
      </c>
      <c r="BI70" s="92"/>
      <c r="BJ70" s="92"/>
      <c r="BK70" s="92"/>
      <c r="BL70" s="93"/>
      <c r="BM70" s="91">
        <v>13</v>
      </c>
      <c r="BN70" s="92"/>
      <c r="BO70" s="92"/>
      <c r="BP70" s="92"/>
      <c r="BQ70" s="93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53" t="s">
        <v>36</v>
      </c>
      <c r="B71" s="53"/>
      <c r="C71" s="103" t="s">
        <v>14</v>
      </c>
      <c r="D71" s="104"/>
      <c r="E71" s="104"/>
      <c r="F71" s="104"/>
      <c r="G71" s="104"/>
      <c r="H71" s="104"/>
      <c r="I71" s="105"/>
      <c r="J71" s="53" t="s">
        <v>15</v>
      </c>
      <c r="K71" s="53"/>
      <c r="L71" s="53"/>
      <c r="M71" s="53"/>
      <c r="N71" s="53"/>
      <c r="O71" s="86" t="s">
        <v>37</v>
      </c>
      <c r="P71" s="86"/>
      <c r="Q71" s="86"/>
      <c r="R71" s="86"/>
      <c r="S71" s="86"/>
      <c r="T71" s="86"/>
      <c r="U71" s="86"/>
      <c r="V71" s="86"/>
      <c r="W71" s="86"/>
      <c r="X71" s="103"/>
      <c r="Y71" s="87" t="s">
        <v>10</v>
      </c>
      <c r="Z71" s="87"/>
      <c r="AA71" s="87"/>
      <c r="AB71" s="87"/>
      <c r="AC71" s="87"/>
      <c r="AD71" s="87" t="s">
        <v>29</v>
      </c>
      <c r="AE71" s="87"/>
      <c r="AF71" s="87"/>
      <c r="AG71" s="87"/>
      <c r="AH71" s="87"/>
      <c r="AI71" s="87" t="s">
        <v>78</v>
      </c>
      <c r="AJ71" s="87"/>
      <c r="AK71" s="87"/>
      <c r="AL71" s="87"/>
      <c r="AM71" s="87"/>
      <c r="AN71" s="87" t="s">
        <v>30</v>
      </c>
      <c r="AO71" s="87"/>
      <c r="AP71" s="87"/>
      <c r="AQ71" s="87"/>
      <c r="AR71" s="87"/>
      <c r="AS71" s="87" t="s">
        <v>11</v>
      </c>
      <c r="AT71" s="87"/>
      <c r="AU71" s="87"/>
      <c r="AV71" s="87"/>
      <c r="AW71" s="87"/>
      <c r="AX71" s="87" t="s">
        <v>79</v>
      </c>
      <c r="AY71" s="87"/>
      <c r="AZ71" s="87"/>
      <c r="BA71" s="87"/>
      <c r="BB71" s="87"/>
      <c r="BC71" s="87" t="s">
        <v>32</v>
      </c>
      <c r="BD71" s="87"/>
      <c r="BE71" s="87"/>
      <c r="BF71" s="87"/>
      <c r="BG71" s="87"/>
      <c r="BH71" s="87" t="s">
        <v>32</v>
      </c>
      <c r="BI71" s="87"/>
      <c r="BJ71" s="87"/>
      <c r="BK71" s="87"/>
      <c r="BL71" s="87"/>
      <c r="BM71" s="139" t="s">
        <v>16</v>
      </c>
      <c r="BN71" s="139"/>
      <c r="BO71" s="139"/>
      <c r="BP71" s="139"/>
      <c r="BQ71" s="139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75" x14ac:dyDescent="0.2">
      <c r="A72" s="59">
        <v>0</v>
      </c>
      <c r="B72" s="59"/>
      <c r="C72" s="63" t="s">
        <v>91</v>
      </c>
      <c r="D72" s="63"/>
      <c r="E72" s="63"/>
      <c r="F72" s="63"/>
      <c r="G72" s="63"/>
      <c r="H72" s="63"/>
      <c r="I72" s="63"/>
      <c r="J72" s="63" t="s">
        <v>92</v>
      </c>
      <c r="K72" s="63"/>
      <c r="L72" s="63"/>
      <c r="M72" s="63"/>
      <c r="N72" s="63"/>
      <c r="O72" s="63" t="s">
        <v>92</v>
      </c>
      <c r="P72" s="63"/>
      <c r="Q72" s="63"/>
      <c r="R72" s="63"/>
      <c r="S72" s="63"/>
      <c r="T72" s="63"/>
      <c r="U72" s="63"/>
      <c r="V72" s="63"/>
      <c r="W72" s="63"/>
      <c r="X72" s="63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25.5" customHeight="1" x14ac:dyDescent="0.2">
      <c r="A73" s="53">
        <v>0</v>
      </c>
      <c r="B73" s="53"/>
      <c r="C73" s="54" t="s">
        <v>93</v>
      </c>
      <c r="D73" s="66"/>
      <c r="E73" s="66"/>
      <c r="F73" s="66"/>
      <c r="G73" s="66"/>
      <c r="H73" s="66"/>
      <c r="I73" s="67"/>
      <c r="J73" s="57" t="s">
        <v>94</v>
      </c>
      <c r="K73" s="57"/>
      <c r="L73" s="57"/>
      <c r="M73" s="57"/>
      <c r="N73" s="57"/>
      <c r="O73" s="54" t="s">
        <v>95</v>
      </c>
      <c r="P73" s="66"/>
      <c r="Q73" s="66"/>
      <c r="R73" s="66"/>
      <c r="S73" s="66"/>
      <c r="T73" s="66"/>
      <c r="U73" s="66"/>
      <c r="V73" s="66"/>
      <c r="W73" s="66"/>
      <c r="X73" s="67"/>
      <c r="Y73" s="52">
        <v>1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1</v>
      </c>
      <c r="AJ73" s="52"/>
      <c r="AK73" s="52"/>
      <c r="AL73" s="52"/>
      <c r="AM73" s="52"/>
      <c r="AN73" s="52">
        <v>1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1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53">
        <v>0</v>
      </c>
      <c r="B74" s="53"/>
      <c r="C74" s="54" t="s">
        <v>96</v>
      </c>
      <c r="D74" s="55"/>
      <c r="E74" s="55"/>
      <c r="F74" s="55"/>
      <c r="G74" s="55"/>
      <c r="H74" s="55"/>
      <c r="I74" s="56"/>
      <c r="J74" s="57" t="s">
        <v>97</v>
      </c>
      <c r="K74" s="57"/>
      <c r="L74" s="57"/>
      <c r="M74" s="57"/>
      <c r="N74" s="57"/>
      <c r="O74" s="54" t="s">
        <v>98</v>
      </c>
      <c r="P74" s="66"/>
      <c r="Q74" s="66"/>
      <c r="R74" s="66"/>
      <c r="S74" s="66"/>
      <c r="T74" s="66"/>
      <c r="U74" s="66"/>
      <c r="V74" s="66"/>
      <c r="W74" s="66"/>
      <c r="X74" s="67"/>
      <c r="Y74" s="52">
        <v>41.25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41.25</v>
      </c>
      <c r="AJ74" s="52"/>
      <c r="AK74" s="52"/>
      <c r="AL74" s="52"/>
      <c r="AM74" s="52"/>
      <c r="AN74" s="52">
        <v>41.25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41.25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53">
        <v>0</v>
      </c>
      <c r="B75" s="53"/>
      <c r="C75" s="54" t="s">
        <v>99</v>
      </c>
      <c r="D75" s="55"/>
      <c r="E75" s="55"/>
      <c r="F75" s="55"/>
      <c r="G75" s="55"/>
      <c r="H75" s="55"/>
      <c r="I75" s="56"/>
      <c r="J75" s="57" t="s">
        <v>100</v>
      </c>
      <c r="K75" s="57"/>
      <c r="L75" s="57"/>
      <c r="M75" s="57"/>
      <c r="N75" s="57"/>
      <c r="O75" s="54" t="s">
        <v>101</v>
      </c>
      <c r="P75" s="66"/>
      <c r="Q75" s="66"/>
      <c r="R75" s="66"/>
      <c r="S75" s="66"/>
      <c r="T75" s="66"/>
      <c r="U75" s="66"/>
      <c r="V75" s="66"/>
      <c r="W75" s="66"/>
      <c r="X75" s="67"/>
      <c r="Y75" s="52">
        <v>50000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50000</v>
      </c>
      <c r="AJ75" s="52"/>
      <c r="AK75" s="52"/>
      <c r="AL75" s="52"/>
      <c r="AM75" s="52"/>
      <c r="AN75" s="52">
        <v>50000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50000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53">
        <v>0</v>
      </c>
      <c r="B76" s="53"/>
      <c r="C76" s="54" t="s">
        <v>102</v>
      </c>
      <c r="D76" s="55"/>
      <c r="E76" s="55"/>
      <c r="F76" s="55"/>
      <c r="G76" s="55"/>
      <c r="H76" s="55"/>
      <c r="I76" s="56"/>
      <c r="J76" s="57" t="s">
        <v>100</v>
      </c>
      <c r="K76" s="57"/>
      <c r="L76" s="57"/>
      <c r="M76" s="57"/>
      <c r="N76" s="57"/>
      <c r="O76" s="54" t="s">
        <v>101</v>
      </c>
      <c r="P76" s="66"/>
      <c r="Q76" s="66"/>
      <c r="R76" s="66"/>
      <c r="S76" s="66"/>
      <c r="T76" s="66"/>
      <c r="U76" s="66"/>
      <c r="V76" s="66"/>
      <c r="W76" s="66"/>
      <c r="X76" s="67"/>
      <c r="Y76" s="52">
        <v>9350424.1699999999</v>
      </c>
      <c r="Z76" s="52"/>
      <c r="AA76" s="52"/>
      <c r="AB76" s="52"/>
      <c r="AC76" s="52"/>
      <c r="AD76" s="52">
        <v>64800</v>
      </c>
      <c r="AE76" s="52"/>
      <c r="AF76" s="52"/>
      <c r="AG76" s="52"/>
      <c r="AH76" s="52"/>
      <c r="AI76" s="52">
        <v>9415224.1699999999</v>
      </c>
      <c r="AJ76" s="52"/>
      <c r="AK76" s="52"/>
      <c r="AL76" s="52"/>
      <c r="AM76" s="52"/>
      <c r="AN76" s="52">
        <v>8975038.9000000004</v>
      </c>
      <c r="AO76" s="52"/>
      <c r="AP76" s="52"/>
      <c r="AQ76" s="52"/>
      <c r="AR76" s="52"/>
      <c r="AS76" s="52">
        <v>64800</v>
      </c>
      <c r="AT76" s="52"/>
      <c r="AU76" s="52"/>
      <c r="AV76" s="52"/>
      <c r="AW76" s="52"/>
      <c r="AX76" s="52">
        <v>9039838.9000000004</v>
      </c>
      <c r="AY76" s="52"/>
      <c r="AZ76" s="52"/>
      <c r="BA76" s="52"/>
      <c r="BB76" s="52"/>
      <c r="BC76" s="52">
        <f>AN76-Y76</f>
        <v>-375385.26999999955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-375385.26999999955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53">
        <v>0</v>
      </c>
      <c r="B77" s="53"/>
      <c r="C77" s="54" t="s">
        <v>103</v>
      </c>
      <c r="D77" s="55"/>
      <c r="E77" s="55"/>
      <c r="F77" s="55"/>
      <c r="G77" s="55"/>
      <c r="H77" s="55"/>
      <c r="I77" s="56"/>
      <c r="J77" s="57" t="s">
        <v>100</v>
      </c>
      <c r="K77" s="57"/>
      <c r="L77" s="57"/>
      <c r="M77" s="57"/>
      <c r="N77" s="57"/>
      <c r="O77" s="54" t="s">
        <v>104</v>
      </c>
      <c r="P77" s="66"/>
      <c r="Q77" s="66"/>
      <c r="R77" s="66"/>
      <c r="S77" s="66"/>
      <c r="T77" s="66"/>
      <c r="U77" s="66"/>
      <c r="V77" s="66"/>
      <c r="W77" s="66"/>
      <c r="X77" s="67"/>
      <c r="Y77" s="52">
        <v>115170</v>
      </c>
      <c r="Z77" s="52"/>
      <c r="AA77" s="52"/>
      <c r="AB77" s="52"/>
      <c r="AC77" s="52"/>
      <c r="AD77" s="52">
        <v>25000</v>
      </c>
      <c r="AE77" s="52"/>
      <c r="AF77" s="52"/>
      <c r="AG77" s="52"/>
      <c r="AH77" s="52"/>
      <c r="AI77" s="52">
        <v>140170</v>
      </c>
      <c r="AJ77" s="52"/>
      <c r="AK77" s="52"/>
      <c r="AL77" s="52"/>
      <c r="AM77" s="52"/>
      <c r="AN77" s="52">
        <v>115170</v>
      </c>
      <c r="AO77" s="52"/>
      <c r="AP77" s="52"/>
      <c r="AQ77" s="52"/>
      <c r="AR77" s="52"/>
      <c r="AS77" s="52">
        <v>25000</v>
      </c>
      <c r="AT77" s="52"/>
      <c r="AU77" s="52"/>
      <c r="AV77" s="52"/>
      <c r="AW77" s="52"/>
      <c r="AX77" s="52">
        <v>140170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59">
        <v>0</v>
      </c>
      <c r="B78" s="59"/>
      <c r="C78" s="60" t="s">
        <v>105</v>
      </c>
      <c r="D78" s="61"/>
      <c r="E78" s="61"/>
      <c r="F78" s="61"/>
      <c r="G78" s="61"/>
      <c r="H78" s="61"/>
      <c r="I78" s="62"/>
      <c r="J78" s="63" t="s">
        <v>92</v>
      </c>
      <c r="K78" s="63"/>
      <c r="L78" s="63"/>
      <c r="M78" s="63"/>
      <c r="N78" s="63"/>
      <c r="O78" s="60" t="s">
        <v>92</v>
      </c>
      <c r="P78" s="64"/>
      <c r="Q78" s="64"/>
      <c r="R78" s="64"/>
      <c r="S78" s="64"/>
      <c r="T78" s="64"/>
      <c r="U78" s="64"/>
      <c r="V78" s="64"/>
      <c r="W78" s="64"/>
      <c r="X78" s="65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102" customHeight="1" x14ac:dyDescent="0.2">
      <c r="A79" s="53">
        <v>0</v>
      </c>
      <c r="B79" s="53"/>
      <c r="C79" s="54" t="s">
        <v>106</v>
      </c>
      <c r="D79" s="55"/>
      <c r="E79" s="55"/>
      <c r="F79" s="55"/>
      <c r="G79" s="55"/>
      <c r="H79" s="55"/>
      <c r="I79" s="56"/>
      <c r="J79" s="57" t="s">
        <v>94</v>
      </c>
      <c r="K79" s="57"/>
      <c r="L79" s="57"/>
      <c r="M79" s="57"/>
      <c r="N79" s="57"/>
      <c r="O79" s="54" t="s">
        <v>107</v>
      </c>
      <c r="P79" s="66"/>
      <c r="Q79" s="66"/>
      <c r="R79" s="66"/>
      <c r="S79" s="66"/>
      <c r="T79" s="66"/>
      <c r="U79" s="66"/>
      <c r="V79" s="66"/>
      <c r="W79" s="66"/>
      <c r="X79" s="67"/>
      <c r="Y79" s="52">
        <v>136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136</v>
      </c>
      <c r="AJ79" s="52"/>
      <c r="AK79" s="52"/>
      <c r="AL79" s="52"/>
      <c r="AM79" s="52"/>
      <c r="AN79" s="52">
        <v>136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136</v>
      </c>
      <c r="AY79" s="52"/>
      <c r="AZ79" s="52"/>
      <c r="BA79" s="52"/>
      <c r="BB79" s="52"/>
      <c r="BC79" s="52">
        <f t="shared" ref="BC79:BC87" si="0">AN79-Y79</f>
        <v>0</v>
      </c>
      <c r="BD79" s="52"/>
      <c r="BE79" s="52"/>
      <c r="BF79" s="52"/>
      <c r="BG79" s="52"/>
      <c r="BH79" s="52">
        <f t="shared" ref="BH79:BH87" si="1"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53">
        <v>0</v>
      </c>
      <c r="B80" s="53"/>
      <c r="C80" s="54" t="s">
        <v>108</v>
      </c>
      <c r="D80" s="55"/>
      <c r="E80" s="55"/>
      <c r="F80" s="55"/>
      <c r="G80" s="55"/>
      <c r="H80" s="55"/>
      <c r="I80" s="56"/>
      <c r="J80" s="57" t="s">
        <v>94</v>
      </c>
      <c r="K80" s="57"/>
      <c r="L80" s="57"/>
      <c r="M80" s="57"/>
      <c r="N80" s="57"/>
      <c r="O80" s="54" t="s">
        <v>107</v>
      </c>
      <c r="P80" s="66"/>
      <c r="Q80" s="66"/>
      <c r="R80" s="66"/>
      <c r="S80" s="66"/>
      <c r="T80" s="66"/>
      <c r="U80" s="66"/>
      <c r="V80" s="66"/>
      <c r="W80" s="66"/>
      <c r="X80" s="67"/>
      <c r="Y80" s="52">
        <v>50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50</v>
      </c>
      <c r="AJ80" s="52"/>
      <c r="AK80" s="52"/>
      <c r="AL80" s="52"/>
      <c r="AM80" s="52"/>
      <c r="AN80" s="52">
        <v>50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50</v>
      </c>
      <c r="AY80" s="52"/>
      <c r="AZ80" s="52"/>
      <c r="BA80" s="52"/>
      <c r="BB80" s="52"/>
      <c r="BC80" s="52">
        <f t="shared" si="0"/>
        <v>0</v>
      </c>
      <c r="BD80" s="52"/>
      <c r="BE80" s="52"/>
      <c r="BF80" s="52"/>
      <c r="BG80" s="52"/>
      <c r="BH80" s="52">
        <f t="shared" si="1"/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 x14ac:dyDescent="0.2">
      <c r="A81" s="53">
        <v>0</v>
      </c>
      <c r="B81" s="53"/>
      <c r="C81" s="54" t="s">
        <v>109</v>
      </c>
      <c r="D81" s="55"/>
      <c r="E81" s="55"/>
      <c r="F81" s="55"/>
      <c r="G81" s="55"/>
      <c r="H81" s="55"/>
      <c r="I81" s="56"/>
      <c r="J81" s="57" t="s">
        <v>94</v>
      </c>
      <c r="K81" s="57"/>
      <c r="L81" s="57"/>
      <c r="M81" s="57"/>
      <c r="N81" s="57"/>
      <c r="O81" s="54" t="s">
        <v>107</v>
      </c>
      <c r="P81" s="66"/>
      <c r="Q81" s="66"/>
      <c r="R81" s="66"/>
      <c r="S81" s="66"/>
      <c r="T81" s="66"/>
      <c r="U81" s="66"/>
      <c r="V81" s="66"/>
      <c r="W81" s="66"/>
      <c r="X81" s="67"/>
      <c r="Y81" s="52">
        <v>10082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10082</v>
      </c>
      <c r="AJ81" s="52"/>
      <c r="AK81" s="52"/>
      <c r="AL81" s="52"/>
      <c r="AM81" s="52"/>
      <c r="AN81" s="52">
        <v>10082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10082</v>
      </c>
      <c r="AY81" s="52"/>
      <c r="AZ81" s="52"/>
      <c r="BA81" s="52"/>
      <c r="BB81" s="52"/>
      <c r="BC81" s="52">
        <f t="shared" si="0"/>
        <v>0</v>
      </c>
      <c r="BD81" s="52"/>
      <c r="BE81" s="52"/>
      <c r="BF81" s="52"/>
      <c r="BG81" s="52"/>
      <c r="BH81" s="52">
        <f t="shared" si="1"/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51" customHeight="1" x14ac:dyDescent="0.2">
      <c r="A82" s="53">
        <v>0</v>
      </c>
      <c r="B82" s="53"/>
      <c r="C82" s="54" t="s">
        <v>110</v>
      </c>
      <c r="D82" s="55"/>
      <c r="E82" s="55"/>
      <c r="F82" s="55"/>
      <c r="G82" s="55"/>
      <c r="H82" s="55"/>
      <c r="I82" s="56"/>
      <c r="J82" s="57" t="s">
        <v>97</v>
      </c>
      <c r="K82" s="57"/>
      <c r="L82" s="57"/>
      <c r="M82" s="57"/>
      <c r="N82" s="57"/>
      <c r="O82" s="54" t="s">
        <v>107</v>
      </c>
      <c r="P82" s="66"/>
      <c r="Q82" s="66"/>
      <c r="R82" s="66"/>
      <c r="S82" s="66"/>
      <c r="T82" s="66"/>
      <c r="U82" s="66"/>
      <c r="V82" s="66"/>
      <c r="W82" s="66"/>
      <c r="X82" s="67"/>
      <c r="Y82" s="52">
        <v>9840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9840</v>
      </c>
      <c r="AJ82" s="52"/>
      <c r="AK82" s="52"/>
      <c r="AL82" s="52"/>
      <c r="AM82" s="52"/>
      <c r="AN82" s="52">
        <v>9840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9840</v>
      </c>
      <c r="AY82" s="52"/>
      <c r="AZ82" s="52"/>
      <c r="BA82" s="52"/>
      <c r="BB82" s="52"/>
      <c r="BC82" s="52">
        <f t="shared" si="0"/>
        <v>0</v>
      </c>
      <c r="BD82" s="52"/>
      <c r="BE82" s="52"/>
      <c r="BF82" s="52"/>
      <c r="BG82" s="52"/>
      <c r="BH82" s="52">
        <f t="shared" si="1"/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63.75" customHeight="1" x14ac:dyDescent="0.2">
      <c r="A83" s="53">
        <v>0</v>
      </c>
      <c r="B83" s="53"/>
      <c r="C83" s="54" t="s">
        <v>111</v>
      </c>
      <c r="D83" s="55"/>
      <c r="E83" s="55"/>
      <c r="F83" s="55"/>
      <c r="G83" s="55"/>
      <c r="H83" s="55"/>
      <c r="I83" s="56"/>
      <c r="J83" s="57" t="s">
        <v>112</v>
      </c>
      <c r="K83" s="57"/>
      <c r="L83" s="57"/>
      <c r="M83" s="57"/>
      <c r="N83" s="57"/>
      <c r="O83" s="54" t="s">
        <v>107</v>
      </c>
      <c r="P83" s="66"/>
      <c r="Q83" s="66"/>
      <c r="R83" s="66"/>
      <c r="S83" s="66"/>
      <c r="T83" s="66"/>
      <c r="U83" s="66"/>
      <c r="V83" s="66"/>
      <c r="W83" s="66"/>
      <c r="X83" s="67"/>
      <c r="Y83" s="52">
        <v>1030</v>
      </c>
      <c r="Z83" s="52"/>
      <c r="AA83" s="52"/>
      <c r="AB83" s="52"/>
      <c r="AC83" s="52"/>
      <c r="AD83" s="52">
        <v>0</v>
      </c>
      <c r="AE83" s="52"/>
      <c r="AF83" s="52"/>
      <c r="AG83" s="52"/>
      <c r="AH83" s="52"/>
      <c r="AI83" s="52">
        <v>1030</v>
      </c>
      <c r="AJ83" s="52"/>
      <c r="AK83" s="52"/>
      <c r="AL83" s="52"/>
      <c r="AM83" s="52"/>
      <c r="AN83" s="52">
        <v>1030</v>
      </c>
      <c r="AO83" s="52"/>
      <c r="AP83" s="52"/>
      <c r="AQ83" s="52"/>
      <c r="AR83" s="52"/>
      <c r="AS83" s="52">
        <v>0</v>
      </c>
      <c r="AT83" s="52"/>
      <c r="AU83" s="52"/>
      <c r="AV83" s="52"/>
      <c r="AW83" s="52"/>
      <c r="AX83" s="52">
        <v>1030</v>
      </c>
      <c r="AY83" s="52"/>
      <c r="AZ83" s="52"/>
      <c r="BA83" s="52"/>
      <c r="BB83" s="52"/>
      <c r="BC83" s="52">
        <f t="shared" si="0"/>
        <v>0</v>
      </c>
      <c r="BD83" s="52"/>
      <c r="BE83" s="52"/>
      <c r="BF83" s="52"/>
      <c r="BG83" s="52"/>
      <c r="BH83" s="52">
        <f t="shared" si="1"/>
        <v>0</v>
      </c>
      <c r="BI83" s="52"/>
      <c r="BJ83" s="52"/>
      <c r="BK83" s="52"/>
      <c r="BL83" s="52"/>
      <c r="BM83" s="52">
        <v>0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51" customHeight="1" x14ac:dyDescent="0.2">
      <c r="A84" s="53">
        <v>0</v>
      </c>
      <c r="B84" s="53"/>
      <c r="C84" s="54" t="s">
        <v>113</v>
      </c>
      <c r="D84" s="55"/>
      <c r="E84" s="55"/>
      <c r="F84" s="55"/>
      <c r="G84" s="55"/>
      <c r="H84" s="55"/>
      <c r="I84" s="56"/>
      <c r="J84" s="57" t="s">
        <v>114</v>
      </c>
      <c r="K84" s="57"/>
      <c r="L84" s="57"/>
      <c r="M84" s="57"/>
      <c r="N84" s="57"/>
      <c r="O84" s="54" t="s">
        <v>115</v>
      </c>
      <c r="P84" s="66"/>
      <c r="Q84" s="66"/>
      <c r="R84" s="66"/>
      <c r="S84" s="66"/>
      <c r="T84" s="66"/>
      <c r="U84" s="66"/>
      <c r="V84" s="66"/>
      <c r="W84" s="66"/>
      <c r="X84" s="67"/>
      <c r="Y84" s="52">
        <v>15312</v>
      </c>
      <c r="Z84" s="52"/>
      <c r="AA84" s="52"/>
      <c r="AB84" s="52"/>
      <c r="AC84" s="52"/>
      <c r="AD84" s="52">
        <v>0</v>
      </c>
      <c r="AE84" s="52"/>
      <c r="AF84" s="52"/>
      <c r="AG84" s="52"/>
      <c r="AH84" s="52"/>
      <c r="AI84" s="52">
        <v>15312</v>
      </c>
      <c r="AJ84" s="52"/>
      <c r="AK84" s="52"/>
      <c r="AL84" s="52"/>
      <c r="AM84" s="52"/>
      <c r="AN84" s="52">
        <v>15312</v>
      </c>
      <c r="AO84" s="52"/>
      <c r="AP84" s="52"/>
      <c r="AQ84" s="52"/>
      <c r="AR84" s="52"/>
      <c r="AS84" s="52">
        <v>0</v>
      </c>
      <c r="AT84" s="52"/>
      <c r="AU84" s="52"/>
      <c r="AV84" s="52"/>
      <c r="AW84" s="52"/>
      <c r="AX84" s="52">
        <v>15312</v>
      </c>
      <c r="AY84" s="52"/>
      <c r="AZ84" s="52"/>
      <c r="BA84" s="52"/>
      <c r="BB84" s="52"/>
      <c r="BC84" s="52">
        <f t="shared" si="0"/>
        <v>0</v>
      </c>
      <c r="BD84" s="52"/>
      <c r="BE84" s="52"/>
      <c r="BF84" s="52"/>
      <c r="BG84" s="52"/>
      <c r="BH84" s="52">
        <f t="shared" si="1"/>
        <v>0</v>
      </c>
      <c r="BI84" s="52"/>
      <c r="BJ84" s="52"/>
      <c r="BK84" s="52"/>
      <c r="BL84" s="52"/>
      <c r="BM84" s="52">
        <v>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5.75" customHeight="1" x14ac:dyDescent="0.2">
      <c r="A85" s="53">
        <v>0</v>
      </c>
      <c r="B85" s="53"/>
      <c r="C85" s="54" t="s">
        <v>116</v>
      </c>
      <c r="D85" s="55"/>
      <c r="E85" s="55"/>
      <c r="F85" s="55"/>
      <c r="G85" s="55"/>
      <c r="H85" s="55"/>
      <c r="I85" s="56"/>
      <c r="J85" s="57" t="s">
        <v>100</v>
      </c>
      <c r="K85" s="57"/>
      <c r="L85" s="57"/>
      <c r="M85" s="57"/>
      <c r="N85" s="57"/>
      <c r="O85" s="54" t="s">
        <v>115</v>
      </c>
      <c r="P85" s="66"/>
      <c r="Q85" s="66"/>
      <c r="R85" s="66"/>
      <c r="S85" s="66"/>
      <c r="T85" s="66"/>
      <c r="U85" s="66"/>
      <c r="V85" s="66"/>
      <c r="W85" s="66"/>
      <c r="X85" s="67"/>
      <c r="Y85" s="52">
        <v>611</v>
      </c>
      <c r="Z85" s="52"/>
      <c r="AA85" s="52"/>
      <c r="AB85" s="52"/>
      <c r="AC85" s="52"/>
      <c r="AD85" s="52">
        <v>0</v>
      </c>
      <c r="AE85" s="52"/>
      <c r="AF85" s="52"/>
      <c r="AG85" s="52"/>
      <c r="AH85" s="52"/>
      <c r="AI85" s="52">
        <v>611</v>
      </c>
      <c r="AJ85" s="52"/>
      <c r="AK85" s="52"/>
      <c r="AL85" s="52"/>
      <c r="AM85" s="52"/>
      <c r="AN85" s="52">
        <v>611</v>
      </c>
      <c r="AO85" s="52"/>
      <c r="AP85" s="52"/>
      <c r="AQ85" s="52"/>
      <c r="AR85" s="52"/>
      <c r="AS85" s="52">
        <v>0</v>
      </c>
      <c r="AT85" s="52"/>
      <c r="AU85" s="52"/>
      <c r="AV85" s="52"/>
      <c r="AW85" s="52"/>
      <c r="AX85" s="52">
        <v>611</v>
      </c>
      <c r="AY85" s="52"/>
      <c r="AZ85" s="52"/>
      <c r="BA85" s="52"/>
      <c r="BB85" s="52"/>
      <c r="BC85" s="52">
        <f t="shared" si="0"/>
        <v>0</v>
      </c>
      <c r="BD85" s="52"/>
      <c r="BE85" s="52"/>
      <c r="BF85" s="52"/>
      <c r="BG85" s="52"/>
      <c r="BH85" s="52">
        <f t="shared" si="1"/>
        <v>0</v>
      </c>
      <c r="BI85" s="52"/>
      <c r="BJ85" s="52"/>
      <c r="BK85" s="52"/>
      <c r="BL85" s="52"/>
      <c r="BM85" s="52">
        <v>0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 x14ac:dyDescent="0.2">
      <c r="A86" s="53">
        <v>0</v>
      </c>
      <c r="B86" s="53"/>
      <c r="C86" s="54" t="s">
        <v>117</v>
      </c>
      <c r="D86" s="55"/>
      <c r="E86" s="55"/>
      <c r="F86" s="55"/>
      <c r="G86" s="55"/>
      <c r="H86" s="55"/>
      <c r="I86" s="56"/>
      <c r="J86" s="57" t="s">
        <v>112</v>
      </c>
      <c r="K86" s="57"/>
      <c r="L86" s="57"/>
      <c r="M86" s="57"/>
      <c r="N86" s="57"/>
      <c r="O86" s="54" t="s">
        <v>115</v>
      </c>
      <c r="P86" s="66"/>
      <c r="Q86" s="66"/>
      <c r="R86" s="66"/>
      <c r="S86" s="66"/>
      <c r="T86" s="66"/>
      <c r="U86" s="66"/>
      <c r="V86" s="66"/>
      <c r="W86" s="66"/>
      <c r="X86" s="67"/>
      <c r="Y86" s="52">
        <v>0</v>
      </c>
      <c r="Z86" s="52"/>
      <c r="AA86" s="52"/>
      <c r="AB86" s="52"/>
      <c r="AC86" s="52"/>
      <c r="AD86" s="52">
        <v>3</v>
      </c>
      <c r="AE86" s="52"/>
      <c r="AF86" s="52"/>
      <c r="AG86" s="52"/>
      <c r="AH86" s="52"/>
      <c r="AI86" s="52">
        <v>3</v>
      </c>
      <c r="AJ86" s="52"/>
      <c r="AK86" s="52"/>
      <c r="AL86" s="52"/>
      <c r="AM86" s="52"/>
      <c r="AN86" s="52">
        <v>0</v>
      </c>
      <c r="AO86" s="52"/>
      <c r="AP86" s="52"/>
      <c r="AQ86" s="52"/>
      <c r="AR86" s="52"/>
      <c r="AS86" s="52">
        <v>3</v>
      </c>
      <c r="AT86" s="52"/>
      <c r="AU86" s="52"/>
      <c r="AV86" s="52"/>
      <c r="AW86" s="52"/>
      <c r="AX86" s="52">
        <v>3</v>
      </c>
      <c r="AY86" s="52"/>
      <c r="AZ86" s="52"/>
      <c r="BA86" s="52"/>
      <c r="BB86" s="52"/>
      <c r="BC86" s="52">
        <f t="shared" si="0"/>
        <v>0</v>
      </c>
      <c r="BD86" s="52"/>
      <c r="BE86" s="52"/>
      <c r="BF86" s="52"/>
      <c r="BG86" s="52"/>
      <c r="BH86" s="52">
        <f t="shared" si="1"/>
        <v>0</v>
      </c>
      <c r="BI86" s="52"/>
      <c r="BJ86" s="52"/>
      <c r="BK86" s="52"/>
      <c r="BL86" s="52"/>
      <c r="BM86" s="52">
        <v>0</v>
      </c>
      <c r="BN86" s="52"/>
      <c r="BO86" s="52"/>
      <c r="BP86" s="52"/>
      <c r="BQ86" s="52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25.5" customHeight="1" x14ac:dyDescent="0.2">
      <c r="A87" s="53">
        <v>0</v>
      </c>
      <c r="B87" s="53"/>
      <c r="C87" s="54" t="s">
        <v>118</v>
      </c>
      <c r="D87" s="55"/>
      <c r="E87" s="55"/>
      <c r="F87" s="55"/>
      <c r="G87" s="55"/>
      <c r="H87" s="55"/>
      <c r="I87" s="56"/>
      <c r="J87" s="57" t="s">
        <v>94</v>
      </c>
      <c r="K87" s="57"/>
      <c r="L87" s="57"/>
      <c r="M87" s="57"/>
      <c r="N87" s="57"/>
      <c r="O87" s="54" t="s">
        <v>115</v>
      </c>
      <c r="P87" s="66"/>
      <c r="Q87" s="66"/>
      <c r="R87" s="66"/>
      <c r="S87" s="66"/>
      <c r="T87" s="66"/>
      <c r="U87" s="66"/>
      <c r="V87" s="66"/>
      <c r="W87" s="66"/>
      <c r="X87" s="67"/>
      <c r="Y87" s="52">
        <v>1</v>
      </c>
      <c r="Z87" s="52"/>
      <c r="AA87" s="52"/>
      <c r="AB87" s="52"/>
      <c r="AC87" s="52"/>
      <c r="AD87" s="52">
        <v>1</v>
      </c>
      <c r="AE87" s="52"/>
      <c r="AF87" s="52"/>
      <c r="AG87" s="52"/>
      <c r="AH87" s="52"/>
      <c r="AI87" s="52">
        <v>2</v>
      </c>
      <c r="AJ87" s="52"/>
      <c r="AK87" s="52"/>
      <c r="AL87" s="52"/>
      <c r="AM87" s="52"/>
      <c r="AN87" s="52">
        <v>1</v>
      </c>
      <c r="AO87" s="52"/>
      <c r="AP87" s="52"/>
      <c r="AQ87" s="52"/>
      <c r="AR87" s="52"/>
      <c r="AS87" s="52">
        <v>1</v>
      </c>
      <c r="AT87" s="52"/>
      <c r="AU87" s="52"/>
      <c r="AV87" s="52"/>
      <c r="AW87" s="52"/>
      <c r="AX87" s="52">
        <v>2</v>
      </c>
      <c r="AY87" s="52"/>
      <c r="AZ87" s="52"/>
      <c r="BA87" s="52"/>
      <c r="BB87" s="52"/>
      <c r="BC87" s="52">
        <f t="shared" si="0"/>
        <v>0</v>
      </c>
      <c r="BD87" s="52"/>
      <c r="BE87" s="52"/>
      <c r="BF87" s="52"/>
      <c r="BG87" s="52"/>
      <c r="BH87" s="52">
        <f t="shared" si="1"/>
        <v>0</v>
      </c>
      <c r="BI87" s="52"/>
      <c r="BJ87" s="52"/>
      <c r="BK87" s="52"/>
      <c r="BL87" s="52"/>
      <c r="BM87" s="52">
        <v>0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s="40" customFormat="1" ht="15.75" x14ac:dyDescent="0.2">
      <c r="A88" s="59">
        <v>0</v>
      </c>
      <c r="B88" s="59"/>
      <c r="C88" s="60" t="s">
        <v>119</v>
      </c>
      <c r="D88" s="61"/>
      <c r="E88" s="61"/>
      <c r="F88" s="61"/>
      <c r="G88" s="61"/>
      <c r="H88" s="61"/>
      <c r="I88" s="62"/>
      <c r="J88" s="63" t="s">
        <v>92</v>
      </c>
      <c r="K88" s="63"/>
      <c r="L88" s="63"/>
      <c r="M88" s="63"/>
      <c r="N88" s="63"/>
      <c r="O88" s="60" t="s">
        <v>92</v>
      </c>
      <c r="P88" s="64"/>
      <c r="Q88" s="64"/>
      <c r="R88" s="64"/>
      <c r="S88" s="64"/>
      <c r="T88" s="64"/>
      <c r="U88" s="64"/>
      <c r="V88" s="64"/>
      <c r="W88" s="64"/>
      <c r="X88" s="65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2"/>
      <c r="BS88" s="42"/>
      <c r="BT88" s="42"/>
      <c r="BU88" s="42"/>
      <c r="BV88" s="42"/>
      <c r="BW88" s="42"/>
      <c r="BX88" s="42"/>
      <c r="BY88" s="42"/>
      <c r="BZ88" s="43"/>
    </row>
    <row r="89" spans="1:78" ht="63.75" customHeight="1" x14ac:dyDescent="0.2">
      <c r="A89" s="53">
        <v>0</v>
      </c>
      <c r="B89" s="53"/>
      <c r="C89" s="54" t="s">
        <v>120</v>
      </c>
      <c r="D89" s="55"/>
      <c r="E89" s="55"/>
      <c r="F89" s="55"/>
      <c r="G89" s="55"/>
      <c r="H89" s="55"/>
      <c r="I89" s="56"/>
      <c r="J89" s="57" t="s">
        <v>100</v>
      </c>
      <c r="K89" s="57"/>
      <c r="L89" s="57"/>
      <c r="M89" s="57"/>
      <c r="N89" s="57"/>
      <c r="O89" s="54" t="s">
        <v>121</v>
      </c>
      <c r="P89" s="55"/>
      <c r="Q89" s="55"/>
      <c r="R89" s="55"/>
      <c r="S89" s="55"/>
      <c r="T89" s="55"/>
      <c r="U89" s="55"/>
      <c r="V89" s="55"/>
      <c r="W89" s="55"/>
      <c r="X89" s="56"/>
      <c r="Y89" s="52">
        <v>226676.95</v>
      </c>
      <c r="Z89" s="52"/>
      <c r="AA89" s="52"/>
      <c r="AB89" s="52"/>
      <c r="AC89" s="52"/>
      <c r="AD89" s="52">
        <v>1570.91</v>
      </c>
      <c r="AE89" s="52"/>
      <c r="AF89" s="52"/>
      <c r="AG89" s="52"/>
      <c r="AH89" s="52"/>
      <c r="AI89" s="52">
        <v>228247.86</v>
      </c>
      <c r="AJ89" s="52"/>
      <c r="AK89" s="52"/>
      <c r="AL89" s="52"/>
      <c r="AM89" s="52"/>
      <c r="AN89" s="52">
        <v>217576.7</v>
      </c>
      <c r="AO89" s="52"/>
      <c r="AP89" s="52"/>
      <c r="AQ89" s="52"/>
      <c r="AR89" s="52"/>
      <c r="AS89" s="52">
        <v>1570.91</v>
      </c>
      <c r="AT89" s="52"/>
      <c r="AU89" s="52"/>
      <c r="AV89" s="52"/>
      <c r="AW89" s="52"/>
      <c r="AX89" s="52">
        <v>219147.61</v>
      </c>
      <c r="AY89" s="52"/>
      <c r="AZ89" s="52"/>
      <c r="BA89" s="52"/>
      <c r="BB89" s="52"/>
      <c r="BC89" s="52">
        <f>AN89-Y89</f>
        <v>-9100.25</v>
      </c>
      <c r="BD89" s="52"/>
      <c r="BE89" s="52"/>
      <c r="BF89" s="52"/>
      <c r="BG89" s="52"/>
      <c r="BH89" s="52">
        <f>AS89-AD89</f>
        <v>0</v>
      </c>
      <c r="BI89" s="52"/>
      <c r="BJ89" s="52"/>
      <c r="BK89" s="52"/>
      <c r="BL89" s="52"/>
      <c r="BM89" s="52">
        <v>-9100.25</v>
      </c>
      <c r="BN89" s="52"/>
      <c r="BO89" s="52"/>
      <c r="BP89" s="52"/>
      <c r="BQ89" s="52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38.25" customHeight="1" x14ac:dyDescent="0.2">
      <c r="A90" s="53">
        <v>0</v>
      </c>
      <c r="B90" s="53"/>
      <c r="C90" s="54" t="s">
        <v>122</v>
      </c>
      <c r="D90" s="55"/>
      <c r="E90" s="55"/>
      <c r="F90" s="55"/>
      <c r="G90" s="55"/>
      <c r="H90" s="55"/>
      <c r="I90" s="56"/>
      <c r="J90" s="57" t="s">
        <v>100</v>
      </c>
      <c r="K90" s="57"/>
      <c r="L90" s="57"/>
      <c r="M90" s="57"/>
      <c r="N90" s="57"/>
      <c r="O90" s="54" t="s">
        <v>121</v>
      </c>
      <c r="P90" s="55"/>
      <c r="Q90" s="55"/>
      <c r="R90" s="55"/>
      <c r="S90" s="55"/>
      <c r="T90" s="55"/>
      <c r="U90" s="55"/>
      <c r="V90" s="55"/>
      <c r="W90" s="55"/>
      <c r="X90" s="56"/>
      <c r="Y90" s="52">
        <v>1000</v>
      </c>
      <c r="Z90" s="52"/>
      <c r="AA90" s="52"/>
      <c r="AB90" s="52"/>
      <c r="AC90" s="52"/>
      <c r="AD90" s="52">
        <v>0</v>
      </c>
      <c r="AE90" s="52"/>
      <c r="AF90" s="52"/>
      <c r="AG90" s="52"/>
      <c r="AH90" s="52"/>
      <c r="AI90" s="52">
        <v>1000</v>
      </c>
      <c r="AJ90" s="52"/>
      <c r="AK90" s="52"/>
      <c r="AL90" s="52"/>
      <c r="AM90" s="52"/>
      <c r="AN90" s="52">
        <v>1000</v>
      </c>
      <c r="AO90" s="52"/>
      <c r="AP90" s="52"/>
      <c r="AQ90" s="52"/>
      <c r="AR90" s="52"/>
      <c r="AS90" s="52">
        <v>0</v>
      </c>
      <c r="AT90" s="52"/>
      <c r="AU90" s="52"/>
      <c r="AV90" s="52"/>
      <c r="AW90" s="52"/>
      <c r="AX90" s="52">
        <v>1000</v>
      </c>
      <c r="AY90" s="52"/>
      <c r="AZ90" s="52"/>
      <c r="BA90" s="52"/>
      <c r="BB90" s="52"/>
      <c r="BC90" s="52">
        <f>AN90-Y90</f>
        <v>0</v>
      </c>
      <c r="BD90" s="52"/>
      <c r="BE90" s="52"/>
      <c r="BF90" s="52"/>
      <c r="BG90" s="52"/>
      <c r="BH90" s="52">
        <f>AS90-AD90</f>
        <v>0</v>
      </c>
      <c r="BI90" s="52"/>
      <c r="BJ90" s="52"/>
      <c r="BK90" s="52"/>
      <c r="BL90" s="52"/>
      <c r="BM90" s="52">
        <v>0</v>
      </c>
      <c r="BN90" s="52"/>
      <c r="BO90" s="52"/>
      <c r="BP90" s="52"/>
      <c r="BQ90" s="52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53">
        <v>0</v>
      </c>
      <c r="B91" s="53"/>
      <c r="C91" s="54" t="s">
        <v>123</v>
      </c>
      <c r="D91" s="55"/>
      <c r="E91" s="55"/>
      <c r="F91" s="55"/>
      <c r="G91" s="55"/>
      <c r="H91" s="55"/>
      <c r="I91" s="56"/>
      <c r="J91" s="57" t="s">
        <v>100</v>
      </c>
      <c r="K91" s="57"/>
      <c r="L91" s="57"/>
      <c r="M91" s="57"/>
      <c r="N91" s="57"/>
      <c r="O91" s="54" t="s">
        <v>121</v>
      </c>
      <c r="P91" s="55"/>
      <c r="Q91" s="55"/>
      <c r="R91" s="55"/>
      <c r="S91" s="55"/>
      <c r="T91" s="55"/>
      <c r="U91" s="55"/>
      <c r="V91" s="55"/>
      <c r="W91" s="55"/>
      <c r="X91" s="56"/>
      <c r="Y91" s="52">
        <v>0</v>
      </c>
      <c r="Z91" s="52"/>
      <c r="AA91" s="52"/>
      <c r="AB91" s="52"/>
      <c r="AC91" s="52"/>
      <c r="AD91" s="52">
        <v>21600</v>
      </c>
      <c r="AE91" s="52"/>
      <c r="AF91" s="52"/>
      <c r="AG91" s="52"/>
      <c r="AH91" s="52"/>
      <c r="AI91" s="52">
        <v>21600</v>
      </c>
      <c r="AJ91" s="52"/>
      <c r="AK91" s="52"/>
      <c r="AL91" s="52"/>
      <c r="AM91" s="52"/>
      <c r="AN91" s="52">
        <v>0</v>
      </c>
      <c r="AO91" s="52"/>
      <c r="AP91" s="52"/>
      <c r="AQ91" s="52"/>
      <c r="AR91" s="52"/>
      <c r="AS91" s="52">
        <v>21600</v>
      </c>
      <c r="AT91" s="52"/>
      <c r="AU91" s="52"/>
      <c r="AV91" s="52"/>
      <c r="AW91" s="52"/>
      <c r="AX91" s="52">
        <v>21600</v>
      </c>
      <c r="AY91" s="52"/>
      <c r="AZ91" s="52"/>
      <c r="BA91" s="52"/>
      <c r="BB91" s="52"/>
      <c r="BC91" s="52">
        <f>AN91-Y91</f>
        <v>0</v>
      </c>
      <c r="BD91" s="52"/>
      <c r="BE91" s="52"/>
      <c r="BF91" s="52"/>
      <c r="BG91" s="52"/>
      <c r="BH91" s="52">
        <f>AS91-AD91</f>
        <v>0</v>
      </c>
      <c r="BI91" s="52"/>
      <c r="BJ91" s="52"/>
      <c r="BK91" s="52"/>
      <c r="BL91" s="52"/>
      <c r="BM91" s="52">
        <v>0</v>
      </c>
      <c r="BN91" s="52"/>
      <c r="BO91" s="52"/>
      <c r="BP91" s="52"/>
      <c r="BQ91" s="52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25.5" customHeight="1" x14ac:dyDescent="0.2">
      <c r="A92" s="53">
        <v>0</v>
      </c>
      <c r="B92" s="53"/>
      <c r="C92" s="54" t="s">
        <v>124</v>
      </c>
      <c r="D92" s="55"/>
      <c r="E92" s="55"/>
      <c r="F92" s="55"/>
      <c r="G92" s="55"/>
      <c r="H92" s="55"/>
      <c r="I92" s="56"/>
      <c r="J92" s="57" t="s">
        <v>100</v>
      </c>
      <c r="K92" s="57"/>
      <c r="L92" s="57"/>
      <c r="M92" s="57"/>
      <c r="N92" s="57"/>
      <c r="O92" s="54" t="s">
        <v>125</v>
      </c>
      <c r="P92" s="55"/>
      <c r="Q92" s="55"/>
      <c r="R92" s="55"/>
      <c r="S92" s="55"/>
      <c r="T92" s="55"/>
      <c r="U92" s="55"/>
      <c r="V92" s="55"/>
      <c r="W92" s="55"/>
      <c r="X92" s="56"/>
      <c r="Y92" s="52">
        <v>115170</v>
      </c>
      <c r="Z92" s="52"/>
      <c r="AA92" s="52"/>
      <c r="AB92" s="52"/>
      <c r="AC92" s="52"/>
      <c r="AD92" s="52">
        <v>25000</v>
      </c>
      <c r="AE92" s="52"/>
      <c r="AF92" s="52"/>
      <c r="AG92" s="52"/>
      <c r="AH92" s="52"/>
      <c r="AI92" s="52">
        <v>140170</v>
      </c>
      <c r="AJ92" s="52"/>
      <c r="AK92" s="52"/>
      <c r="AL92" s="52"/>
      <c r="AM92" s="52"/>
      <c r="AN92" s="52">
        <v>115170</v>
      </c>
      <c r="AO92" s="52"/>
      <c r="AP92" s="52"/>
      <c r="AQ92" s="52"/>
      <c r="AR92" s="52"/>
      <c r="AS92" s="52">
        <v>25000</v>
      </c>
      <c r="AT92" s="52"/>
      <c r="AU92" s="52"/>
      <c r="AV92" s="52"/>
      <c r="AW92" s="52"/>
      <c r="AX92" s="52">
        <v>140170</v>
      </c>
      <c r="AY92" s="52"/>
      <c r="AZ92" s="52"/>
      <c r="BA92" s="52"/>
      <c r="BB92" s="52"/>
      <c r="BC92" s="52">
        <f>AN92-Y92</f>
        <v>0</v>
      </c>
      <c r="BD92" s="52"/>
      <c r="BE92" s="52"/>
      <c r="BF92" s="52"/>
      <c r="BG92" s="52"/>
      <c r="BH92" s="52">
        <f>AS92-AD92</f>
        <v>0</v>
      </c>
      <c r="BI92" s="52"/>
      <c r="BJ92" s="52"/>
      <c r="BK92" s="52"/>
      <c r="BL92" s="52"/>
      <c r="BM92" s="52">
        <v>0</v>
      </c>
      <c r="BN92" s="52"/>
      <c r="BO92" s="52"/>
      <c r="BP92" s="52"/>
      <c r="BQ92" s="52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40" customFormat="1" ht="15.75" x14ac:dyDescent="0.2">
      <c r="A93" s="59">
        <v>0</v>
      </c>
      <c r="B93" s="59"/>
      <c r="C93" s="60" t="s">
        <v>126</v>
      </c>
      <c r="D93" s="61"/>
      <c r="E93" s="61"/>
      <c r="F93" s="61"/>
      <c r="G93" s="61"/>
      <c r="H93" s="61"/>
      <c r="I93" s="62"/>
      <c r="J93" s="63" t="s">
        <v>92</v>
      </c>
      <c r="K93" s="63"/>
      <c r="L93" s="63"/>
      <c r="M93" s="63"/>
      <c r="N93" s="63"/>
      <c r="O93" s="60" t="s">
        <v>92</v>
      </c>
      <c r="P93" s="61"/>
      <c r="Q93" s="61"/>
      <c r="R93" s="61"/>
      <c r="S93" s="61"/>
      <c r="T93" s="61"/>
      <c r="U93" s="61"/>
      <c r="V93" s="61"/>
      <c r="W93" s="61"/>
      <c r="X93" s="62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8" ht="63.75" customHeight="1" x14ac:dyDescent="0.2">
      <c r="A94" s="53">
        <v>0</v>
      </c>
      <c r="B94" s="53"/>
      <c r="C94" s="54" t="s">
        <v>127</v>
      </c>
      <c r="D94" s="55"/>
      <c r="E94" s="55"/>
      <c r="F94" s="55"/>
      <c r="G94" s="55"/>
      <c r="H94" s="55"/>
      <c r="I94" s="56"/>
      <c r="J94" s="57" t="s">
        <v>128</v>
      </c>
      <c r="K94" s="57"/>
      <c r="L94" s="57"/>
      <c r="M94" s="57"/>
      <c r="N94" s="57"/>
      <c r="O94" s="54" t="s">
        <v>121</v>
      </c>
      <c r="P94" s="55"/>
      <c r="Q94" s="55"/>
      <c r="R94" s="55"/>
      <c r="S94" s="55"/>
      <c r="T94" s="55"/>
      <c r="U94" s="55"/>
      <c r="V94" s="55"/>
      <c r="W94" s="55"/>
      <c r="X94" s="56"/>
      <c r="Y94" s="52">
        <v>105</v>
      </c>
      <c r="Z94" s="52"/>
      <c r="AA94" s="52"/>
      <c r="AB94" s="52"/>
      <c r="AC94" s="52"/>
      <c r="AD94" s="52">
        <v>0</v>
      </c>
      <c r="AE94" s="52"/>
      <c r="AF94" s="52"/>
      <c r="AG94" s="52"/>
      <c r="AH94" s="52"/>
      <c r="AI94" s="52">
        <v>105</v>
      </c>
      <c r="AJ94" s="52"/>
      <c r="AK94" s="52"/>
      <c r="AL94" s="52"/>
      <c r="AM94" s="52"/>
      <c r="AN94" s="52">
        <v>105</v>
      </c>
      <c r="AO94" s="52"/>
      <c r="AP94" s="52"/>
      <c r="AQ94" s="52"/>
      <c r="AR94" s="52"/>
      <c r="AS94" s="52">
        <v>0</v>
      </c>
      <c r="AT94" s="52"/>
      <c r="AU94" s="52"/>
      <c r="AV94" s="52"/>
      <c r="AW94" s="52"/>
      <c r="AX94" s="52">
        <v>105</v>
      </c>
      <c r="AY94" s="52"/>
      <c r="AZ94" s="52"/>
      <c r="BA94" s="52"/>
      <c r="BB94" s="52"/>
      <c r="BC94" s="52">
        <f>AN94-Y94</f>
        <v>0</v>
      </c>
      <c r="BD94" s="52"/>
      <c r="BE94" s="52"/>
      <c r="BF94" s="52"/>
      <c r="BG94" s="52"/>
      <c r="BH94" s="52">
        <f>AS94-AD94</f>
        <v>0</v>
      </c>
      <c r="BI94" s="52"/>
      <c r="BJ94" s="52"/>
      <c r="BK94" s="52"/>
      <c r="BL94" s="52"/>
      <c r="BM94" s="52">
        <v>0</v>
      </c>
      <c r="BN94" s="52"/>
      <c r="BO94" s="52"/>
      <c r="BP94" s="52"/>
      <c r="BQ94" s="52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51" customHeight="1" x14ac:dyDescent="0.2">
      <c r="A95" s="53">
        <v>0</v>
      </c>
      <c r="B95" s="53"/>
      <c r="C95" s="54" t="s">
        <v>129</v>
      </c>
      <c r="D95" s="55"/>
      <c r="E95" s="55"/>
      <c r="F95" s="55"/>
      <c r="G95" s="55"/>
      <c r="H95" s="55"/>
      <c r="I95" s="56"/>
      <c r="J95" s="57" t="s">
        <v>128</v>
      </c>
      <c r="K95" s="57"/>
      <c r="L95" s="57"/>
      <c r="M95" s="57"/>
      <c r="N95" s="57"/>
      <c r="O95" s="54" t="s">
        <v>121</v>
      </c>
      <c r="P95" s="55"/>
      <c r="Q95" s="55"/>
      <c r="R95" s="55"/>
      <c r="S95" s="55"/>
      <c r="T95" s="55"/>
      <c r="U95" s="55"/>
      <c r="V95" s="55"/>
      <c r="W95" s="55"/>
      <c r="X95" s="56"/>
      <c r="Y95" s="52">
        <v>110</v>
      </c>
      <c r="Z95" s="52"/>
      <c r="AA95" s="52"/>
      <c r="AB95" s="52"/>
      <c r="AC95" s="52"/>
      <c r="AD95" s="52">
        <v>0</v>
      </c>
      <c r="AE95" s="52"/>
      <c r="AF95" s="52"/>
      <c r="AG95" s="52"/>
      <c r="AH95" s="52"/>
      <c r="AI95" s="52">
        <v>110</v>
      </c>
      <c r="AJ95" s="52"/>
      <c r="AK95" s="52"/>
      <c r="AL95" s="52"/>
      <c r="AM95" s="52"/>
      <c r="AN95" s="52">
        <v>110</v>
      </c>
      <c r="AO95" s="52"/>
      <c r="AP95" s="52"/>
      <c r="AQ95" s="52"/>
      <c r="AR95" s="52"/>
      <c r="AS95" s="52">
        <v>0</v>
      </c>
      <c r="AT95" s="52"/>
      <c r="AU95" s="52"/>
      <c r="AV95" s="52"/>
      <c r="AW95" s="52"/>
      <c r="AX95" s="52">
        <v>110</v>
      </c>
      <c r="AY95" s="52"/>
      <c r="AZ95" s="52"/>
      <c r="BA95" s="52"/>
      <c r="BB95" s="52"/>
      <c r="BC95" s="52">
        <f>AN95-Y95</f>
        <v>0</v>
      </c>
      <c r="BD95" s="52"/>
      <c r="BE95" s="52"/>
      <c r="BF95" s="52"/>
      <c r="BG95" s="52"/>
      <c r="BH95" s="52">
        <f>AS95-AD95</f>
        <v>0</v>
      </c>
      <c r="BI95" s="52"/>
      <c r="BJ95" s="52"/>
      <c r="BK95" s="52"/>
      <c r="BL95" s="52"/>
      <c r="BM95" s="52">
        <v>0</v>
      </c>
      <c r="BN95" s="52"/>
      <c r="BO95" s="52"/>
      <c r="BP95" s="52"/>
      <c r="BQ95" s="52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27.5" customHeight="1" x14ac:dyDescent="0.2">
      <c r="A96" s="53">
        <v>0</v>
      </c>
      <c r="B96" s="53"/>
      <c r="C96" s="54" t="s">
        <v>130</v>
      </c>
      <c r="D96" s="55"/>
      <c r="E96" s="55"/>
      <c r="F96" s="55"/>
      <c r="G96" s="55"/>
      <c r="H96" s="55"/>
      <c r="I96" s="56"/>
      <c r="J96" s="57" t="s">
        <v>128</v>
      </c>
      <c r="K96" s="57"/>
      <c r="L96" s="57"/>
      <c r="M96" s="57"/>
      <c r="N96" s="57"/>
      <c r="O96" s="54" t="s">
        <v>121</v>
      </c>
      <c r="P96" s="55"/>
      <c r="Q96" s="55"/>
      <c r="R96" s="55"/>
      <c r="S96" s="55"/>
      <c r="T96" s="55"/>
      <c r="U96" s="55"/>
      <c r="V96" s="55"/>
      <c r="W96" s="55"/>
      <c r="X96" s="56"/>
      <c r="Y96" s="52">
        <v>105</v>
      </c>
      <c r="Z96" s="52"/>
      <c r="AA96" s="52"/>
      <c r="AB96" s="52"/>
      <c r="AC96" s="52"/>
      <c r="AD96" s="52">
        <v>0</v>
      </c>
      <c r="AE96" s="52"/>
      <c r="AF96" s="52"/>
      <c r="AG96" s="52"/>
      <c r="AH96" s="52"/>
      <c r="AI96" s="52">
        <v>105</v>
      </c>
      <c r="AJ96" s="52"/>
      <c r="AK96" s="52"/>
      <c r="AL96" s="52"/>
      <c r="AM96" s="52"/>
      <c r="AN96" s="52">
        <v>105</v>
      </c>
      <c r="AO96" s="52"/>
      <c r="AP96" s="52"/>
      <c r="AQ96" s="52"/>
      <c r="AR96" s="52"/>
      <c r="AS96" s="52">
        <v>0</v>
      </c>
      <c r="AT96" s="52"/>
      <c r="AU96" s="52"/>
      <c r="AV96" s="52"/>
      <c r="AW96" s="52"/>
      <c r="AX96" s="52">
        <v>105</v>
      </c>
      <c r="AY96" s="52"/>
      <c r="AZ96" s="52"/>
      <c r="BA96" s="52"/>
      <c r="BB96" s="52"/>
      <c r="BC96" s="52">
        <f>AN96-Y96</f>
        <v>0</v>
      </c>
      <c r="BD96" s="52"/>
      <c r="BE96" s="52"/>
      <c r="BF96" s="52"/>
      <c r="BG96" s="52"/>
      <c r="BH96" s="52">
        <f>AS96-AD96</f>
        <v>0</v>
      </c>
      <c r="BI96" s="52"/>
      <c r="BJ96" s="52"/>
      <c r="BK96" s="52"/>
      <c r="BL96" s="52"/>
      <c r="BM96" s="52">
        <v>0</v>
      </c>
      <c r="BN96" s="52"/>
      <c r="BO96" s="52"/>
      <c r="BP96" s="52"/>
      <c r="BQ96" s="52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75" customHeight="1" x14ac:dyDescent="0.2">
      <c r="A98" s="97" t="s">
        <v>63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</row>
    <row r="99" spans="1:79" ht="9" customHeight="1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45" customHeight="1" x14ac:dyDescent="0.2">
      <c r="A100" s="81" t="s">
        <v>3</v>
      </c>
      <c r="B100" s="82"/>
      <c r="C100" s="81" t="s">
        <v>6</v>
      </c>
      <c r="D100" s="110"/>
      <c r="E100" s="110"/>
      <c r="F100" s="110"/>
      <c r="G100" s="110"/>
      <c r="H100" s="110"/>
      <c r="I100" s="82"/>
      <c r="J100" s="81" t="s">
        <v>5</v>
      </c>
      <c r="K100" s="110"/>
      <c r="L100" s="110"/>
      <c r="M100" s="110"/>
      <c r="N100" s="82"/>
      <c r="O100" s="91" t="s">
        <v>64</v>
      </c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7"/>
      <c r="BR100" s="10"/>
      <c r="BS100" s="10"/>
      <c r="BT100" s="10"/>
      <c r="BU100" s="10"/>
      <c r="BV100" s="10"/>
      <c r="BW100" s="10"/>
      <c r="BX100" s="10"/>
      <c r="BY100" s="10"/>
      <c r="BZ100" s="9"/>
    </row>
    <row r="101" spans="1:79" s="38" customFormat="1" ht="15.95" customHeight="1" x14ac:dyDescent="0.2">
      <c r="A101" s="114">
        <v>1</v>
      </c>
      <c r="B101" s="114"/>
      <c r="C101" s="114">
        <v>2</v>
      </c>
      <c r="D101" s="114"/>
      <c r="E101" s="114"/>
      <c r="F101" s="114"/>
      <c r="G101" s="114"/>
      <c r="H101" s="114"/>
      <c r="I101" s="114"/>
      <c r="J101" s="114">
        <v>3</v>
      </c>
      <c r="K101" s="114"/>
      <c r="L101" s="114"/>
      <c r="M101" s="114"/>
      <c r="N101" s="114"/>
      <c r="O101" s="158">
        <v>4</v>
      </c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60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38" customFormat="1" ht="12.75" hidden="1" customHeight="1" x14ac:dyDescent="0.2">
      <c r="A102" s="109" t="s">
        <v>36</v>
      </c>
      <c r="B102" s="109"/>
      <c r="C102" s="136" t="s">
        <v>14</v>
      </c>
      <c r="D102" s="137"/>
      <c r="E102" s="137"/>
      <c r="F102" s="137"/>
      <c r="G102" s="137"/>
      <c r="H102" s="137"/>
      <c r="I102" s="138"/>
      <c r="J102" s="109" t="s">
        <v>15</v>
      </c>
      <c r="K102" s="109"/>
      <c r="L102" s="109"/>
      <c r="M102" s="109"/>
      <c r="N102" s="109"/>
      <c r="O102" s="127" t="s">
        <v>72</v>
      </c>
      <c r="P102" s="128"/>
      <c r="Q102" s="128"/>
      <c r="R102" s="128"/>
      <c r="S102" s="128"/>
      <c r="T102" s="128"/>
      <c r="U102" s="128"/>
      <c r="V102" s="128"/>
      <c r="W102" s="128"/>
      <c r="X102" s="128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30"/>
      <c r="BR102" s="39"/>
      <c r="BS102" s="39"/>
      <c r="BT102" s="37"/>
      <c r="BU102" s="37"/>
      <c r="BV102" s="37"/>
      <c r="BW102" s="37"/>
      <c r="BX102" s="37"/>
      <c r="BY102" s="37"/>
      <c r="BZ102" s="37"/>
      <c r="CA102" s="38" t="s">
        <v>71</v>
      </c>
    </row>
    <row r="103" spans="1:79" s="46" customFormat="1" ht="15.75" hidden="1" x14ac:dyDescent="0.2">
      <c r="A103" s="47">
        <v>0</v>
      </c>
      <c r="B103" s="47"/>
      <c r="C103" s="47" t="s">
        <v>91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8"/>
      <c r="P103" s="49"/>
      <c r="Q103" s="49"/>
      <c r="R103" s="49"/>
      <c r="S103" s="49"/>
      <c r="T103" s="49"/>
      <c r="U103" s="49"/>
      <c r="V103" s="49"/>
      <c r="W103" s="49"/>
      <c r="X103" s="49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1"/>
      <c r="BR103" s="44"/>
      <c r="BS103" s="44"/>
      <c r="BT103" s="44"/>
      <c r="BU103" s="44"/>
      <c r="BV103" s="44"/>
      <c r="BW103" s="44"/>
      <c r="BX103" s="44"/>
      <c r="BY103" s="44"/>
      <c r="BZ103" s="45"/>
      <c r="CA103" s="46" t="s">
        <v>66</v>
      </c>
    </row>
    <row r="104" spans="1:79" s="46" customFormat="1" ht="15.75" hidden="1" x14ac:dyDescent="0.2">
      <c r="A104" s="47">
        <v>0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8"/>
      <c r="P104" s="49"/>
      <c r="Q104" s="49"/>
      <c r="R104" s="49"/>
      <c r="S104" s="49"/>
      <c r="T104" s="49"/>
      <c r="U104" s="49"/>
      <c r="V104" s="49"/>
      <c r="W104" s="49"/>
      <c r="X104" s="49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1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9" s="46" customFormat="1" ht="15.75" hidden="1" x14ac:dyDescent="0.2">
      <c r="A105" s="47">
        <v>0</v>
      </c>
      <c r="B105" s="47"/>
      <c r="C105" s="47" t="s">
        <v>105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P105" s="49"/>
      <c r="Q105" s="49"/>
      <c r="R105" s="49"/>
      <c r="S105" s="49"/>
      <c r="T105" s="49"/>
      <c r="U105" s="49"/>
      <c r="V105" s="49"/>
      <c r="W105" s="49"/>
      <c r="X105" s="49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1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s="46" customFormat="1" ht="15.75" hidden="1" x14ac:dyDescent="0.2">
      <c r="A106" s="47">
        <v>0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8"/>
      <c r="P106" s="49"/>
      <c r="Q106" s="49"/>
      <c r="R106" s="49"/>
      <c r="S106" s="49"/>
      <c r="T106" s="49"/>
      <c r="U106" s="49"/>
      <c r="V106" s="49"/>
      <c r="W106" s="49"/>
      <c r="X106" s="49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1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15.75" hidden="1" x14ac:dyDescent="0.2">
      <c r="A107" s="47">
        <v>0</v>
      </c>
      <c r="B107" s="47"/>
      <c r="C107" s="47" t="s">
        <v>119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8"/>
      <c r="P107" s="49"/>
      <c r="Q107" s="49"/>
      <c r="R107" s="49"/>
      <c r="S107" s="49"/>
      <c r="T107" s="49"/>
      <c r="U107" s="49"/>
      <c r="V107" s="49"/>
      <c r="W107" s="49"/>
      <c r="X107" s="49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1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.75" hidden="1" x14ac:dyDescent="0.2">
      <c r="A108" s="47">
        <v>0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8"/>
      <c r="P108" s="49"/>
      <c r="Q108" s="49"/>
      <c r="R108" s="49"/>
      <c r="S108" s="49"/>
      <c r="T108" s="49"/>
      <c r="U108" s="49"/>
      <c r="V108" s="49"/>
      <c r="W108" s="49"/>
      <c r="X108" s="49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1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46" customFormat="1" ht="15.75" hidden="1" x14ac:dyDescent="0.2">
      <c r="A109" s="47">
        <v>0</v>
      </c>
      <c r="B109" s="47"/>
      <c r="C109" s="47" t="s">
        <v>126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1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15.75" hidden="1" x14ac:dyDescent="0.2">
      <c r="A110" s="47">
        <v>0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8"/>
      <c r="P110" s="49"/>
      <c r="Q110" s="49"/>
      <c r="R110" s="49"/>
      <c r="S110" s="49"/>
      <c r="T110" s="49"/>
      <c r="U110" s="49"/>
      <c r="V110" s="49"/>
      <c r="W110" s="49"/>
      <c r="X110" s="49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1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ht="15.75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ht="15.95" customHeight="1" x14ac:dyDescent="0.2">
      <c r="A112" s="97" t="s">
        <v>65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</row>
    <row r="113" spans="1:78" ht="15.95" customHeight="1" x14ac:dyDescent="0.2">
      <c r="A113" s="135" t="s">
        <v>133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</row>
    <row r="114" spans="1:78" ht="15.75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15.95" customHeight="1" x14ac:dyDescent="0.2">
      <c r="A115" s="97" t="s">
        <v>46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</row>
    <row r="116" spans="1:78" ht="15.95" customHeight="1" x14ac:dyDescent="0.2">
      <c r="A116" s="135" t="s">
        <v>132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</row>
    <row r="117" spans="1:78" ht="15.95" customHeight="1" x14ac:dyDescent="0.2">
      <c r="A117" s="17"/>
      <c r="B117" s="17"/>
      <c r="C117" s="17"/>
      <c r="D117" s="17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">
      <c r="A118" s="30" t="s">
        <v>77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">
      <c r="A119" s="30" t="s">
        <v>68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s="30" customFormat="1" ht="12" customHeight="1" x14ac:dyDescent="0.2">
      <c r="A120" s="30" t="s">
        <v>69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</row>
    <row r="121" spans="1:78" ht="15.95" customHeight="1" x14ac:dyDescent="0.25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42" customHeight="1" x14ac:dyDescent="0.25">
      <c r="A122" s="132" t="s">
        <v>136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3"/>
      <c r="AO122" s="3"/>
      <c r="AP122" s="112" t="s">
        <v>138</v>
      </c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</row>
    <row r="123" spans="1:78" x14ac:dyDescent="0.2">
      <c r="W123" s="131" t="s">
        <v>8</v>
      </c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4"/>
      <c r="AO123" s="4"/>
      <c r="AP123" s="131" t="s">
        <v>73</v>
      </c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</row>
    <row r="126" spans="1:78" ht="15.95" customHeight="1" x14ac:dyDescent="0.25">
      <c r="A126" s="132" t="s">
        <v>137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3"/>
      <c r="AO126" s="3"/>
      <c r="AP126" s="112" t="s">
        <v>139</v>
      </c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</row>
    <row r="127" spans="1:78" x14ac:dyDescent="0.2">
      <c r="W127" s="131" t="s">
        <v>8</v>
      </c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4"/>
      <c r="AO127" s="4"/>
      <c r="AP127" s="131" t="s">
        <v>73</v>
      </c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</row>
  </sheetData>
  <mergeCells count="627">
    <mergeCell ref="O101:BQ101"/>
    <mergeCell ref="O103:BQ103"/>
    <mergeCell ref="A103:B103"/>
    <mergeCell ref="C103:I103"/>
    <mergeCell ref="J103:N103"/>
    <mergeCell ref="A102:B102"/>
    <mergeCell ref="J100:N100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O100:BQ100"/>
    <mergeCell ref="AI72:AM72"/>
    <mergeCell ref="AN72:AR72"/>
    <mergeCell ref="AS72:AW72"/>
    <mergeCell ref="AX72:BB72"/>
    <mergeCell ref="AU18:BB18"/>
    <mergeCell ref="BE20:BL20"/>
    <mergeCell ref="BE21:BL21"/>
    <mergeCell ref="AU42:AY42"/>
    <mergeCell ref="G25:BL25"/>
    <mergeCell ref="A38:BQ3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C72:BG72"/>
    <mergeCell ref="BM72:BQ72"/>
    <mergeCell ref="BH72:BL72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AS69:AW69"/>
    <mergeCell ref="AP127:BH127"/>
    <mergeCell ref="A126:V126"/>
    <mergeCell ref="W126:AM126"/>
    <mergeCell ref="AP126:BH126"/>
    <mergeCell ref="W127:AM127"/>
    <mergeCell ref="AP123:BH123"/>
    <mergeCell ref="A116:BL116"/>
    <mergeCell ref="C102:I102"/>
    <mergeCell ref="W123:AM123"/>
    <mergeCell ref="A122:V122"/>
    <mergeCell ref="W122:AM122"/>
    <mergeCell ref="A112:BL112"/>
    <mergeCell ref="A113:BL113"/>
    <mergeCell ref="A53:B53"/>
    <mergeCell ref="A51:B51"/>
    <mergeCell ref="A52:B52"/>
    <mergeCell ref="A56:BN56"/>
    <mergeCell ref="A55:BN55"/>
    <mergeCell ref="C53:BQ53"/>
    <mergeCell ref="C51:BQ51"/>
    <mergeCell ref="C52:BQ52"/>
    <mergeCell ref="AN70:AR70"/>
    <mergeCell ref="AN69:AR69"/>
    <mergeCell ref="AI69:AM69"/>
    <mergeCell ref="BC68:BQ68"/>
    <mergeCell ref="AI58:AM58"/>
    <mergeCell ref="AN58:AR58"/>
    <mergeCell ref="AP122:BH122"/>
    <mergeCell ref="AN68:BB68"/>
    <mergeCell ref="A65:BQ65"/>
    <mergeCell ref="C70:I70"/>
    <mergeCell ref="J102:N102"/>
    <mergeCell ref="A101:B101"/>
    <mergeCell ref="A71:B71"/>
    <mergeCell ref="O72:X72"/>
    <mergeCell ref="Y72:AC72"/>
    <mergeCell ref="A70:B70"/>
    <mergeCell ref="Y71:AC71"/>
    <mergeCell ref="C101:I101"/>
    <mergeCell ref="J101:N101"/>
    <mergeCell ref="C71:I71"/>
    <mergeCell ref="J71:N71"/>
    <mergeCell ref="O71:X71"/>
    <mergeCell ref="C72:I72"/>
    <mergeCell ref="J72:N72"/>
    <mergeCell ref="O102:BQ102"/>
    <mergeCell ref="A72:B72"/>
    <mergeCell ref="AD72:AH72"/>
    <mergeCell ref="A98:BQ98"/>
    <mergeCell ref="A100:B100"/>
    <mergeCell ref="C100:I100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N41:BQ41"/>
    <mergeCell ref="A115:BL115"/>
    <mergeCell ref="AK41:AO41"/>
    <mergeCell ref="A43:B43"/>
    <mergeCell ref="AD70:AH70"/>
    <mergeCell ref="AF41:AJ41"/>
    <mergeCell ref="A48:BQ48"/>
    <mergeCell ref="C57:R58"/>
    <mergeCell ref="S57:AH57"/>
    <mergeCell ref="AI57:AX57"/>
    <mergeCell ref="AS58:AX58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63:B63"/>
    <mergeCell ref="C63:R63"/>
    <mergeCell ref="S63:W63"/>
    <mergeCell ref="X63:AB63"/>
    <mergeCell ref="AC63:AH63"/>
    <mergeCell ref="A62:B62"/>
    <mergeCell ref="C62:R62"/>
    <mergeCell ref="S62:W62"/>
    <mergeCell ref="X62:AB62"/>
    <mergeCell ref="AC62:AH62"/>
    <mergeCell ref="AI63:AM63"/>
    <mergeCell ref="AN63:AR63"/>
    <mergeCell ref="AS63:AX63"/>
    <mergeCell ref="AY63:BC63"/>
    <mergeCell ref="BD63:BH63"/>
    <mergeCell ref="BI63:BN63"/>
    <mergeCell ref="AN62:AR62"/>
    <mergeCell ref="AS62:AX62"/>
    <mergeCell ref="AY62:BC62"/>
    <mergeCell ref="BD62:BH62"/>
    <mergeCell ref="BI62:BN62"/>
    <mergeCell ref="AI62:AM62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S96:AW96"/>
    <mergeCell ref="AX96:BB96"/>
    <mergeCell ref="BC96:BG96"/>
    <mergeCell ref="BH96:BL96"/>
    <mergeCell ref="BM96:BQ96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I95:AM95"/>
    <mergeCell ref="AN95:AR95"/>
    <mergeCell ref="AS95:AW95"/>
    <mergeCell ref="AX95:BB95"/>
    <mergeCell ref="BC95:BG95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4:B104"/>
    <mergeCell ref="C104:I104"/>
    <mergeCell ref="J104:N104"/>
    <mergeCell ref="O104:BQ104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</mergeCells>
  <phoneticPr fontId="0" type="noConversion"/>
  <conditionalFormatting sqref="C99 C114 C72:C96 C103:C110">
    <cfRule type="cellIs" dxfId="3" priority="1" stopIfTrue="1" operator="equal">
      <formula>$C71</formula>
    </cfRule>
  </conditionalFormatting>
  <conditionalFormatting sqref="A114:B114 A99:B99 A61:B63 A72:B97 A103:B111">
    <cfRule type="cellIs" dxfId="2" priority="2" stopIfTrue="1" operator="equal">
      <formula>0</formula>
    </cfRule>
  </conditionalFormatting>
  <conditionalFormatting sqref="C97">
    <cfRule type="cellIs" dxfId="1" priority="4" stopIfTrue="1" operator="equal">
      <formula>$C72</formula>
    </cfRule>
  </conditionalFormatting>
  <conditionalFormatting sqref="C111">
    <cfRule type="cellIs" dxfId="0" priority="6" stopIfTrue="1" operator="equal">
      <formula>$C103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2024-03-15T15:40:15Z</cp:lastPrinted>
  <dcterms:created xsi:type="dcterms:W3CDTF">2016-08-10T10:53:25Z</dcterms:created>
  <dcterms:modified xsi:type="dcterms:W3CDTF">2024-03-18T14:57:12Z</dcterms:modified>
</cp:coreProperties>
</file>