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180" sheetId="1" r:id="rId1"/>
  </sheets>
  <definedNames>
    <definedName name="_xlnm.Print_Area" localSheetId="0">'0813180'!$A$1:$BQ$116</definedName>
  </definedNames>
  <calcPr calcId="152511"/>
</workbook>
</file>

<file path=xl/calcChain.xml><?xml version="1.0" encoding="utf-8"?>
<calcChain xmlns="http://schemas.openxmlformats.org/spreadsheetml/2006/main">
  <c r="BH81" i="1" l="1"/>
  <c r="BC81" i="1"/>
  <c r="BH79" i="1"/>
  <c r="BC79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D61" i="1"/>
  <c r="AY61" i="1"/>
  <c r="BI61" i="1"/>
  <c r="AS61" i="1"/>
  <c r="AC61" i="1"/>
  <c r="BD60" i="1"/>
  <c r="AY60" i="1"/>
  <c r="BI60" i="1"/>
  <c r="AS60" i="1"/>
  <c r="AC60" i="1"/>
  <c r="BD59" i="1"/>
  <c r="AY59" i="1"/>
  <c r="BI59" i="1"/>
  <c r="AS59" i="1"/>
  <c r="AC59" i="1"/>
  <c r="BI44" i="1"/>
  <c r="BD44" i="1"/>
  <c r="AZ44" i="1"/>
  <c r="AK44" i="1"/>
  <c r="BI43" i="1"/>
  <c r="BN43" i="1"/>
  <c r="BD43" i="1"/>
  <c r="AZ43" i="1"/>
  <c r="AK43" i="1"/>
  <c r="BN44" i="1"/>
</calcChain>
</file>

<file path=xl/sharedStrings.xml><?xml version="1.0" encoding="utf-8"?>
<sst xmlns="http://schemas.openxmlformats.org/spreadsheetml/2006/main" count="235" uniqueCount="126">
  <si>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</si>
  <si>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</si>
  <si>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</si>
  <si>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</si>
  <si>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</si>
  <si>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</si>
  <si>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</si>
  <si>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</si>
  <si>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</si>
  <si>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</si>
  <si>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</si>
  <si>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</si>
  <si>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</si>
  <si>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</si>
  <si>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</si>
  <si>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</si>
  <si>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</si>
  <si>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</si>
  <si>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</si>
  <si>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</si>
  <si>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</si>
  <si>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</si>
  <si>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</si>
  <si>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</si>
  <si>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</si>
  <si>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</si>
  <si>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</si>
  <si>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</si>
  <si>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</si>
  <si>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</si>
  <si>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</si>
  <si>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</si>
  <si>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</si>
  <si>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</si>
  <si>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</si>
  <si>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</si>
  <si>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</si>
  <si>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</si>
  <si>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</si>
  <si>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</si>
  <si>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</si>
  <si>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</si>
  <si>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</si>
  <si>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</si>
  <si>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</si>
  <si>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</si>
  <si>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</si>
  <si>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</si>
  <si>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</si>
  <si>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</si>
  <si>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</si>
  <si>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</si>
  <si>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</si>
  <si>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</si>
  <si>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</si>
  <si>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</si>
  <si>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</si>
  <si>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</si>
  <si>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</si>
  <si>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</si>
  <si>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</si>
  <si>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</si>
  <si>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</si>
  <si>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</si>
  <si>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</si>
  <si>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</si>
  <si>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</si>
  <si>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</si>
  <si>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</si>
  <si>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</si>
  <si>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</si>
  <si>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</si>
  <si>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</si>
  <si>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</si>
  <si>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</si>
  <si>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</si>
  <si>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</si>
  <si>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</si>
  <si>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</si>
  <si>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</si>
  <si>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</si>
  <si>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у сфері "соціальний захист"</t>
  </si>
  <si>
    <t xml:space="preserve"> Забезпечити надання пільг населенню на оплату жтлово-комунальних послуг окремим категоріям громадян</t>
  </si>
  <si>
    <t>Пільги населенню на оплату жтлово-комунальних послуг окремим категоріям громадян</t>
  </si>
  <si>
    <t>УСЬОГО</t>
  </si>
  <si>
    <t>Відсутні нарахування грудня, не надані комунальними організаціями розрахунки.</t>
  </si>
  <si>
    <t>Комплексна програма "Піклування" в Хмельницькій міській територіальній громаді на 2022-2026 роки(зі змінами).</t>
  </si>
  <si>
    <t>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</t>
  </si>
  <si>
    <t>Усього</t>
  </si>
  <si>
    <t>затрат</t>
  </si>
  <si>
    <t/>
  </si>
  <si>
    <t>Відшкодування пільг з оплати за житлово-комунальні послуги в розмірі 100% "Почесним громадянам Хмельниччини"</t>
  </si>
  <si>
    <t>грн.</t>
  </si>
  <si>
    <t>Рішення Хмельницької міської ради</t>
  </si>
  <si>
    <t>Відшкодування пільг з оплати за житлово-комунальні послуги "Заслуженим донорам України"</t>
  </si>
  <si>
    <t>Пільги, в розмірі 50%, по сплаті за житлово-комунальні послуги сім'ям в складі яких двоє і більше осіб з інвалідностю 1 групи</t>
  </si>
  <si>
    <t>Відшкодування сім'ям загиблих учасників бойових дій в Афганістані додаткової пільги  в розмірі  50% по сплаті за житлово-комунальні послуги</t>
  </si>
  <si>
    <t>Відшкодування пільг на житлові послуги учасникам АТО та членам їх сімей</t>
  </si>
  <si>
    <t>Відшкодування пільг членам сімей загиблих під час проведення АТО додаткової пільги в розмірі 50% по сплаті за житлово-комунальні послуги</t>
  </si>
  <si>
    <t>Пільги про надання дружинам померлих учасників ліквідації наслідків аварії на ЧАЕС</t>
  </si>
  <si>
    <t>продукту</t>
  </si>
  <si>
    <t>Кількість осіб, які отримують пільги на оплату житлово-комунальних послуг</t>
  </si>
  <si>
    <t>осіб</t>
  </si>
  <si>
    <t>Рішення виконавчого комітету</t>
  </si>
  <si>
    <t>ефективності</t>
  </si>
  <si>
    <t>Середній розмір витрат на надання пільг на оплату житлово-комунальних послуг /на одну особу/</t>
  </si>
  <si>
    <t>Кошторис</t>
  </si>
  <si>
    <t>Забезпечення надання пільг населенню на оплату електроенергії, природного газу, послуг тепло-, водопосточання і водовідведення, квартирної плати, вивезення побутового сміття та рідких нечистот окремим категоріям громадян за рахунок коштів місцевого бюджету</t>
  </si>
  <si>
    <t>Фактичні результативні показники відповідають проведеним видаткам за напрямом використання бюджетних коштів, спрямованих на досягнення цих показників.</t>
  </si>
  <si>
    <t>Бюджетна програма виконана в повному обсязі.</t>
  </si>
  <si>
    <t>0800000</t>
  </si>
  <si>
    <t>Управління праці та соціального захисту населення Хмельницької міської ради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</si>
  <si>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</si>
  <si>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</si>
  <si>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</si>
  <si>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</si>
  <si>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</si>
  <si>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</si>
  <si>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</si>
  <si>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</si>
  <si>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</si>
  <si>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Управлiння працi та соцiального захисту населення Хмельницької мiської ради</t>
  </si>
  <si>
    <t>0810000</t>
  </si>
  <si>
    <t>3180</t>
  </si>
  <si>
    <t>1060</t>
  </si>
  <si>
    <t>Начальник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</si>
</sst>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3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2" zoomScaleNormal="100" workbookViewId="0">
      <selection activeCell="O97" sqref="O97:BQ9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1" t="s">
        <v>59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64" ht="9" customHeight="1" x14ac:dyDescent="0.2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1:64" ht="15.75" customHeight="1" x14ac:dyDescent="0.2"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hidden="1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ht="9.75" hidden="1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ht="8.25" hidden="1" customHeight="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ht="15.75" x14ac:dyDescent="0.2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 x14ac:dyDescent="0.2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 customHeight="1" x14ac:dyDescent="0.2">
      <c r="A12" s="144" t="s">
        <v>118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5" t="s">
        <v>110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9"/>
      <c r="N14" s="147" t="s">
        <v>111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20"/>
      <c r="AU14" s="145" t="s">
        <v>115</v>
      </c>
      <c r="AV14" s="146"/>
      <c r="AW14" s="146"/>
      <c r="AX14" s="146"/>
      <c r="AY14" s="146"/>
      <c r="AZ14" s="146"/>
      <c r="BA14" s="146"/>
      <c r="BB14" s="14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9" t="s">
        <v>51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1"/>
      <c r="N15" s="150" t="s">
        <v>52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21"/>
      <c r="AU15" s="149" t="s">
        <v>53</v>
      </c>
      <c r="AV15" s="149"/>
      <c r="AW15" s="149"/>
      <c r="AX15" s="149"/>
      <c r="AY15" s="149"/>
      <c r="AZ15" s="149"/>
      <c r="BA15" s="149"/>
      <c r="BB15" s="14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5" t="s">
        <v>122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9"/>
      <c r="N17" s="147" t="s">
        <v>121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20"/>
      <c r="AU17" s="145" t="s">
        <v>115</v>
      </c>
      <c r="AV17" s="146"/>
      <c r="AW17" s="146"/>
      <c r="AX17" s="146"/>
      <c r="AY17" s="146"/>
      <c r="AZ17" s="146"/>
      <c r="BA17" s="146"/>
      <c r="BB17" s="14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9" t="s">
        <v>51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1"/>
      <c r="N18" s="150" t="s">
        <v>54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21"/>
      <c r="AU18" s="149" t="s">
        <v>53</v>
      </c>
      <c r="AV18" s="149"/>
      <c r="AW18" s="149"/>
      <c r="AX18" s="149"/>
      <c r="AY18" s="149"/>
      <c r="AZ18" s="149"/>
      <c r="BA18" s="149"/>
      <c r="BB18" s="14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145" t="s">
        <v>119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/>
      <c r="N20" s="145" t="s">
        <v>123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4"/>
      <c r="AA20" s="145" t="s">
        <v>124</v>
      </c>
      <c r="AB20" s="146"/>
      <c r="AC20" s="146"/>
      <c r="AD20" s="146"/>
      <c r="AE20" s="146"/>
      <c r="AF20" s="146"/>
      <c r="AG20" s="146"/>
      <c r="AH20" s="146"/>
      <c r="AI20" s="146"/>
      <c r="AJ20" s="24"/>
      <c r="AK20" s="152" t="s">
        <v>120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4"/>
      <c r="BE20" s="145" t="s">
        <v>116</v>
      </c>
      <c r="BF20" s="146"/>
      <c r="BG20" s="146"/>
      <c r="BH20" s="146"/>
      <c r="BI20" s="146"/>
      <c r="BJ20" s="146"/>
      <c r="BK20" s="146"/>
      <c r="BL20" s="146"/>
    </row>
    <row r="21" spans="1:79" ht="23.25" customHeight="1" x14ac:dyDescent="0.2">
      <c r="A21"/>
      <c r="B21" s="149" t="s">
        <v>51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55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27"/>
      <c r="AA21" s="153" t="s">
        <v>56</v>
      </c>
      <c r="AB21" s="153"/>
      <c r="AC21" s="153"/>
      <c r="AD21" s="153"/>
      <c r="AE21" s="153"/>
      <c r="AF21" s="153"/>
      <c r="AG21" s="153"/>
      <c r="AH21" s="153"/>
      <c r="AI21" s="153"/>
      <c r="AJ21" s="27"/>
      <c r="AK21" s="154" t="s">
        <v>57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27"/>
      <c r="BE21" s="149" t="s">
        <v>58</v>
      </c>
      <c r="BF21" s="149"/>
      <c r="BG21" s="149"/>
      <c r="BH21" s="149"/>
      <c r="BI21" s="149"/>
      <c r="BJ21" s="149"/>
      <c r="BK21" s="149"/>
      <c r="BL21" s="149"/>
    </row>
    <row r="22" spans="1:79" ht="6.75" customHeight="1" x14ac:dyDescent="0.2"/>
    <row r="23" spans="1:79" ht="15.75" customHeight="1" x14ac:dyDescent="0.2">
      <c r="A23" s="99" t="s">
        <v>80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67" t="s">
        <v>36</v>
      </c>
      <c r="B25" s="67"/>
      <c r="C25" s="67"/>
      <c r="D25" s="67"/>
      <c r="E25" s="67"/>
      <c r="F25" s="67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15.75" customHeight="1" x14ac:dyDescent="0.2">
      <c r="A26" s="67">
        <v>1</v>
      </c>
      <c r="B26" s="67"/>
      <c r="C26" s="67"/>
      <c r="D26" s="67"/>
      <c r="E26" s="67"/>
      <c r="F26" s="67"/>
      <c r="G26" s="100" t="s">
        <v>81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9" t="s">
        <v>40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31.5" customHeight="1" x14ac:dyDescent="0.2">
      <c r="A29" s="151" t="s">
        <v>107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9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67" t="s">
        <v>13</v>
      </c>
      <c r="B33" s="67"/>
      <c r="C33" s="67"/>
      <c r="D33" s="67"/>
      <c r="E33" s="67"/>
      <c r="F33" s="67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50</v>
      </c>
    </row>
    <row r="34" spans="1:79" ht="15" customHeight="1" x14ac:dyDescent="0.2">
      <c r="A34" s="67">
        <v>1</v>
      </c>
      <c r="B34" s="67"/>
      <c r="C34" s="67"/>
      <c r="D34" s="67"/>
      <c r="E34" s="67"/>
      <c r="F34" s="67"/>
      <c r="G34" s="100" t="s">
        <v>82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CA34" s="1" t="s">
        <v>48</v>
      </c>
    </row>
    <row r="36" spans="1:79" ht="15.75" customHeight="1" x14ac:dyDescent="0.2">
      <c r="A36" s="99" t="s">
        <v>74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</row>
    <row r="37" spans="1:79" ht="15.75" customHeight="1" x14ac:dyDescent="0.2">
      <c r="A37" s="99" t="s">
        <v>75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79" ht="15" customHeight="1" x14ac:dyDescent="0.2">
      <c r="A38" s="103" t="s">
        <v>117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79" ht="48" customHeight="1" x14ac:dyDescent="0.2">
      <c r="A39" s="90" t="s">
        <v>3</v>
      </c>
      <c r="B39" s="90"/>
      <c r="C39" s="90" t="s">
        <v>67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30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12">
        <v>3</v>
      </c>
      <c r="AB41" s="113"/>
      <c r="AC41" s="113"/>
      <c r="AD41" s="113"/>
      <c r="AE41" s="114"/>
      <c r="AF41" s="112">
        <v>4</v>
      </c>
      <c r="AG41" s="113"/>
      <c r="AH41" s="113"/>
      <c r="AI41" s="113"/>
      <c r="AJ41" s="114"/>
      <c r="AK41" s="112">
        <v>5</v>
      </c>
      <c r="AL41" s="113"/>
      <c r="AM41" s="113"/>
      <c r="AN41" s="113"/>
      <c r="AO41" s="114"/>
      <c r="AP41" s="112">
        <v>6</v>
      </c>
      <c r="AQ41" s="113"/>
      <c r="AR41" s="113"/>
      <c r="AS41" s="113"/>
      <c r="AT41" s="114"/>
      <c r="AU41" s="112">
        <v>7</v>
      </c>
      <c r="AV41" s="113"/>
      <c r="AW41" s="113"/>
      <c r="AX41" s="113"/>
      <c r="AY41" s="114"/>
      <c r="AZ41" s="112">
        <v>8</v>
      </c>
      <c r="BA41" s="113"/>
      <c r="BB41" s="113"/>
      <c r="BC41" s="114"/>
      <c r="BD41" s="112">
        <v>9</v>
      </c>
      <c r="BE41" s="113"/>
      <c r="BF41" s="113"/>
      <c r="BG41" s="113"/>
      <c r="BH41" s="114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7" t="s">
        <v>13</v>
      </c>
      <c r="B42" s="67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55" t="s">
        <v>16</v>
      </c>
      <c r="AL42" s="55"/>
      <c r="AM42" s="55"/>
      <c r="AN42" s="55"/>
      <c r="AO42" s="55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55" t="s">
        <v>16</v>
      </c>
      <c r="BA42" s="55"/>
      <c r="BB42" s="55"/>
      <c r="BC42" s="5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93" t="s">
        <v>16</v>
      </c>
      <c r="BO42" s="93"/>
      <c r="BP42" s="93"/>
      <c r="BQ42" s="93"/>
      <c r="CA42" s="1" t="s">
        <v>19</v>
      </c>
    </row>
    <row r="43" spans="1:79" ht="25.5" customHeight="1" x14ac:dyDescent="0.2">
      <c r="A43" s="136">
        <v>1</v>
      </c>
      <c r="B43" s="136"/>
      <c r="C43" s="137" t="s">
        <v>83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11">
        <v>2842500</v>
      </c>
      <c r="AB43" s="111"/>
      <c r="AC43" s="111"/>
      <c r="AD43" s="111"/>
      <c r="AE43" s="111"/>
      <c r="AF43" s="111">
        <v>0</v>
      </c>
      <c r="AG43" s="111"/>
      <c r="AH43" s="111"/>
      <c r="AI43" s="111"/>
      <c r="AJ43" s="111"/>
      <c r="AK43" s="111">
        <f>AA43+AF43</f>
        <v>2842500</v>
      </c>
      <c r="AL43" s="111"/>
      <c r="AM43" s="111"/>
      <c r="AN43" s="111"/>
      <c r="AO43" s="111"/>
      <c r="AP43" s="111">
        <v>2739365.48</v>
      </c>
      <c r="AQ43" s="111"/>
      <c r="AR43" s="111"/>
      <c r="AS43" s="111"/>
      <c r="AT43" s="111"/>
      <c r="AU43" s="111">
        <v>0</v>
      </c>
      <c r="AV43" s="111"/>
      <c r="AW43" s="111"/>
      <c r="AX43" s="111"/>
      <c r="AY43" s="111"/>
      <c r="AZ43" s="111">
        <f>AP43+AU43</f>
        <v>2739365.48</v>
      </c>
      <c r="BA43" s="111"/>
      <c r="BB43" s="111"/>
      <c r="BC43" s="111"/>
      <c r="BD43" s="111">
        <f>AP43-AA43</f>
        <v>-103134.52000000002</v>
      </c>
      <c r="BE43" s="111"/>
      <c r="BF43" s="111"/>
      <c r="BG43" s="111"/>
      <c r="BH43" s="111"/>
      <c r="BI43" s="111">
        <f>AU43-AF43</f>
        <v>0</v>
      </c>
      <c r="BJ43" s="111"/>
      <c r="BK43" s="111"/>
      <c r="BL43" s="111"/>
      <c r="BM43" s="111"/>
      <c r="BN43" s="111">
        <f>BD43+BI43</f>
        <v>-103134.52000000002</v>
      </c>
      <c r="BO43" s="111"/>
      <c r="BP43" s="111"/>
      <c r="BQ43" s="111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80">
        <v>2842500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>AA44+AF44</f>
        <v>2842500</v>
      </c>
      <c r="AL44" s="80"/>
      <c r="AM44" s="80"/>
      <c r="AN44" s="80"/>
      <c r="AO44" s="80"/>
      <c r="AP44" s="80">
        <v>2739365.48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>AP44+AU44</f>
        <v>2739365.48</v>
      </c>
      <c r="BA44" s="80"/>
      <c r="BB44" s="80"/>
      <c r="BC44" s="80"/>
      <c r="BD44" s="80">
        <f>AP44-AA44</f>
        <v>-103134.52000000002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-103134.52000000002</v>
      </c>
      <c r="BO44" s="80"/>
      <c r="BP44" s="80"/>
      <c r="BQ44" s="80"/>
    </row>
    <row r="46" spans="1:79" ht="29.25" customHeight="1" x14ac:dyDescent="0.2">
      <c r="A46" s="99" t="s">
        <v>76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2" t="s">
        <v>3</v>
      </c>
      <c r="B48" s="122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2">
        <v>1</v>
      </c>
      <c r="B49" s="122"/>
      <c r="C49" s="124">
        <v>2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</row>
    <row r="50" spans="1:79" hidden="1" x14ac:dyDescent="0.2">
      <c r="A50" s="120" t="s">
        <v>13</v>
      </c>
      <c r="B50" s="121"/>
      <c r="C50" s="125" t="s">
        <v>14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7"/>
      <c r="CA50" s="1" t="s">
        <v>70</v>
      </c>
    </row>
    <row r="51" spans="1:79" ht="14.25" customHeight="1" x14ac:dyDescent="0.2">
      <c r="A51" s="120">
        <v>1</v>
      </c>
      <c r="B51" s="121"/>
      <c r="C51" s="123" t="s">
        <v>85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CA51" s="1" t="s">
        <v>61</v>
      </c>
    </row>
    <row r="53" spans="1:79" ht="15.75" customHeight="1" x14ac:dyDescent="0.2">
      <c r="A53" s="99" t="s">
        <v>42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15" customHeight="1" x14ac:dyDescent="0.2">
      <c r="A54" s="103" t="s">
        <v>117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44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31.5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6" t="s">
        <v>2</v>
      </c>
      <c r="AZ56" s="97"/>
      <c r="BA56" s="97"/>
      <c r="BB56" s="97"/>
      <c r="BC56" s="98"/>
      <c r="BD56" s="96" t="s">
        <v>1</v>
      </c>
      <c r="BE56" s="97"/>
      <c r="BF56" s="97"/>
      <c r="BG56" s="97"/>
      <c r="BH56" s="98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6">
        <v>11</v>
      </c>
      <c r="BJ57" s="97"/>
      <c r="BK57" s="97"/>
      <c r="BL57" s="97"/>
      <c r="BM57" s="97"/>
      <c r="BN57" s="98"/>
      <c r="BO57" s="6"/>
      <c r="BP57" s="6"/>
      <c r="BQ57" s="6"/>
    </row>
    <row r="58" spans="1:79" ht="18" hidden="1" customHeight="1" x14ac:dyDescent="0.2">
      <c r="A58" s="67" t="s">
        <v>13</v>
      </c>
      <c r="B58" s="67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55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55" t="s">
        <v>16</v>
      </c>
      <c r="AT58" s="93"/>
      <c r="AU58" s="93"/>
      <c r="AV58" s="93"/>
      <c r="AW58" s="93"/>
      <c r="AX58" s="93"/>
      <c r="AY58" s="81" t="s">
        <v>17</v>
      </c>
      <c r="AZ58" s="82"/>
      <c r="BA58" s="82"/>
      <c r="BB58" s="82"/>
      <c r="BC58" s="83"/>
      <c r="BD58" s="81" t="s">
        <v>17</v>
      </c>
      <c r="BE58" s="82"/>
      <c r="BF58" s="82"/>
      <c r="BG58" s="82"/>
      <c r="BH58" s="8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38.25" customHeight="1" x14ac:dyDescent="0.2">
      <c r="A59" s="67">
        <v>1</v>
      </c>
      <c r="B59" s="67"/>
      <c r="C59" s="79" t="s">
        <v>86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  <c r="S59" s="63">
        <v>1145980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1145980</v>
      </c>
      <c r="AD59" s="63"/>
      <c r="AE59" s="63"/>
      <c r="AF59" s="63"/>
      <c r="AG59" s="63"/>
      <c r="AH59" s="63"/>
      <c r="AI59" s="63">
        <v>1080884.08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1080884.08</v>
      </c>
      <c r="AT59" s="63"/>
      <c r="AU59" s="63"/>
      <c r="AV59" s="63"/>
      <c r="AW59" s="63"/>
      <c r="AX59" s="63"/>
      <c r="AY59" s="63">
        <f>AI59-S59</f>
        <v>-65095.919999999925</v>
      </c>
      <c r="AZ59" s="63"/>
      <c r="BA59" s="63"/>
      <c r="BB59" s="63"/>
      <c r="BC59" s="63"/>
      <c r="BD59" s="78">
        <f>AN59-X59</f>
        <v>0</v>
      </c>
      <c r="BE59" s="78"/>
      <c r="BF59" s="78"/>
      <c r="BG59" s="78"/>
      <c r="BH59" s="78"/>
      <c r="BI59" s="78">
        <f>AY59+BD59</f>
        <v>-65095.919999999925</v>
      </c>
      <c r="BJ59" s="78"/>
      <c r="BK59" s="78"/>
      <c r="BL59" s="78"/>
      <c r="BM59" s="78"/>
      <c r="BN59" s="78"/>
      <c r="BO59" s="8"/>
      <c r="BP59" s="8"/>
      <c r="BQ59" s="8"/>
      <c r="CA59" s="1" t="s">
        <v>22</v>
      </c>
    </row>
    <row r="60" spans="1:79" ht="51" customHeight="1" x14ac:dyDescent="0.2">
      <c r="A60" s="67">
        <v>2</v>
      </c>
      <c r="B60" s="67"/>
      <c r="C60" s="79" t="s">
        <v>87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63">
        <v>1696520</v>
      </c>
      <c r="T60" s="63"/>
      <c r="U60" s="63"/>
      <c r="V60" s="63"/>
      <c r="W60" s="63"/>
      <c r="X60" s="63">
        <v>0</v>
      </c>
      <c r="Y60" s="63"/>
      <c r="Z60" s="63"/>
      <c r="AA60" s="63"/>
      <c r="AB60" s="63"/>
      <c r="AC60" s="63">
        <f>S60+X60</f>
        <v>1696520</v>
      </c>
      <c r="AD60" s="63"/>
      <c r="AE60" s="63"/>
      <c r="AF60" s="63"/>
      <c r="AG60" s="63"/>
      <c r="AH60" s="63"/>
      <c r="AI60" s="63">
        <v>1658481.4</v>
      </c>
      <c r="AJ60" s="63"/>
      <c r="AK60" s="63"/>
      <c r="AL60" s="63"/>
      <c r="AM60" s="63"/>
      <c r="AN60" s="63">
        <v>0</v>
      </c>
      <c r="AO60" s="63"/>
      <c r="AP60" s="63"/>
      <c r="AQ60" s="63"/>
      <c r="AR60" s="63"/>
      <c r="AS60" s="63">
        <f>AI60+AN60</f>
        <v>1658481.4</v>
      </c>
      <c r="AT60" s="63"/>
      <c r="AU60" s="63"/>
      <c r="AV60" s="63"/>
      <c r="AW60" s="63"/>
      <c r="AX60" s="63"/>
      <c r="AY60" s="63">
        <f>AI60-S60</f>
        <v>-38038.600000000093</v>
      </c>
      <c r="AZ60" s="63"/>
      <c r="BA60" s="63"/>
      <c r="BB60" s="63"/>
      <c r="BC60" s="63"/>
      <c r="BD60" s="78">
        <f>AN60-X60</f>
        <v>0</v>
      </c>
      <c r="BE60" s="78"/>
      <c r="BF60" s="78"/>
      <c r="BG60" s="78"/>
      <c r="BH60" s="78"/>
      <c r="BI60" s="78">
        <f>AY60+BD60</f>
        <v>-38038.600000000093</v>
      </c>
      <c r="BJ60" s="78"/>
      <c r="BK60" s="78"/>
      <c r="BL60" s="78"/>
      <c r="BM60" s="78"/>
      <c r="BN60" s="78"/>
      <c r="BO60" s="8"/>
      <c r="BP60" s="8"/>
      <c r="BQ60" s="8"/>
    </row>
    <row r="61" spans="1:79" s="40" customFormat="1" ht="15" customHeight="1" x14ac:dyDescent="0.2">
      <c r="A61" s="71"/>
      <c r="B61" s="71"/>
      <c r="C61" s="76" t="s">
        <v>88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  <c r="S61" s="66">
        <v>2842500</v>
      </c>
      <c r="T61" s="66"/>
      <c r="U61" s="66"/>
      <c r="V61" s="66"/>
      <c r="W61" s="66"/>
      <c r="X61" s="66">
        <v>0</v>
      </c>
      <c r="Y61" s="66"/>
      <c r="Z61" s="66"/>
      <c r="AA61" s="66"/>
      <c r="AB61" s="66"/>
      <c r="AC61" s="66">
        <f>S61+X61</f>
        <v>2842500</v>
      </c>
      <c r="AD61" s="66"/>
      <c r="AE61" s="66"/>
      <c r="AF61" s="66"/>
      <c r="AG61" s="66"/>
      <c r="AH61" s="66"/>
      <c r="AI61" s="66">
        <v>2739365.48</v>
      </c>
      <c r="AJ61" s="66"/>
      <c r="AK61" s="66"/>
      <c r="AL61" s="66"/>
      <c r="AM61" s="66"/>
      <c r="AN61" s="66">
        <v>0</v>
      </c>
      <c r="AO61" s="66"/>
      <c r="AP61" s="66"/>
      <c r="AQ61" s="66"/>
      <c r="AR61" s="66"/>
      <c r="AS61" s="66">
        <f>AI61+AN61</f>
        <v>2739365.48</v>
      </c>
      <c r="AT61" s="66"/>
      <c r="AU61" s="66"/>
      <c r="AV61" s="66"/>
      <c r="AW61" s="66"/>
      <c r="AX61" s="66"/>
      <c r="AY61" s="66">
        <f>AI61-S61</f>
        <v>-103134.52000000002</v>
      </c>
      <c r="AZ61" s="66"/>
      <c r="BA61" s="66"/>
      <c r="BB61" s="66"/>
      <c r="BC61" s="66"/>
      <c r="BD61" s="77">
        <f>AN61-X61</f>
        <v>0</v>
      </c>
      <c r="BE61" s="77"/>
      <c r="BF61" s="77"/>
      <c r="BG61" s="77"/>
      <c r="BH61" s="77"/>
      <c r="BI61" s="77">
        <f>AY61+BD61</f>
        <v>-103134.52000000002</v>
      </c>
      <c r="BJ61" s="77"/>
      <c r="BK61" s="77"/>
      <c r="BL61" s="77"/>
      <c r="BM61" s="77"/>
      <c r="BN61" s="77"/>
      <c r="BO61" s="41"/>
      <c r="BP61" s="41"/>
      <c r="BQ61" s="41"/>
    </row>
    <row r="63" spans="1:79" ht="15.75" customHeight="1" x14ac:dyDescent="0.2">
      <c r="A63" s="99" t="s">
        <v>43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</row>
    <row r="64" spans="1:79" ht="15.75" customHeight="1" x14ac:dyDescent="0.2">
      <c r="A64" s="99" t="s">
        <v>62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</row>
    <row r="65" spans="1:79" ht="8.25" customHeight="1" x14ac:dyDescent="0.2"/>
    <row r="66" spans="1:79" ht="45" customHeight="1" x14ac:dyDescent="0.2">
      <c r="A66" s="86" t="s">
        <v>3</v>
      </c>
      <c r="B66" s="87"/>
      <c r="C66" s="86" t="s">
        <v>6</v>
      </c>
      <c r="D66" s="115"/>
      <c r="E66" s="115"/>
      <c r="F66" s="115"/>
      <c r="G66" s="115"/>
      <c r="H66" s="115"/>
      <c r="I66" s="87"/>
      <c r="J66" s="86" t="s">
        <v>5</v>
      </c>
      <c r="K66" s="115"/>
      <c r="L66" s="115"/>
      <c r="M66" s="115"/>
      <c r="N66" s="87"/>
      <c r="O66" s="86" t="s">
        <v>4</v>
      </c>
      <c r="P66" s="115"/>
      <c r="Q66" s="115"/>
      <c r="R66" s="115"/>
      <c r="S66" s="115"/>
      <c r="T66" s="115"/>
      <c r="U66" s="115"/>
      <c r="V66" s="115"/>
      <c r="W66" s="115"/>
      <c r="X66" s="87"/>
      <c r="Y66" s="90" t="s">
        <v>25</v>
      </c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 t="s">
        <v>45</v>
      </c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143" t="s">
        <v>0</v>
      </c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88"/>
      <c r="B67" s="89"/>
      <c r="C67" s="88"/>
      <c r="D67" s="116"/>
      <c r="E67" s="116"/>
      <c r="F67" s="116"/>
      <c r="G67" s="116"/>
      <c r="H67" s="116"/>
      <c r="I67" s="89"/>
      <c r="J67" s="88"/>
      <c r="K67" s="116"/>
      <c r="L67" s="116"/>
      <c r="M67" s="116"/>
      <c r="N67" s="89"/>
      <c r="O67" s="88"/>
      <c r="P67" s="116"/>
      <c r="Q67" s="116"/>
      <c r="R67" s="116"/>
      <c r="S67" s="116"/>
      <c r="T67" s="116"/>
      <c r="U67" s="116"/>
      <c r="V67" s="116"/>
      <c r="W67" s="116"/>
      <c r="X67" s="89"/>
      <c r="Y67" s="96" t="s">
        <v>2</v>
      </c>
      <c r="Z67" s="97"/>
      <c r="AA67" s="97"/>
      <c r="AB67" s="97"/>
      <c r="AC67" s="98"/>
      <c r="AD67" s="96" t="s">
        <v>1</v>
      </c>
      <c r="AE67" s="97"/>
      <c r="AF67" s="97"/>
      <c r="AG67" s="97"/>
      <c r="AH67" s="98"/>
      <c r="AI67" s="90" t="s">
        <v>26</v>
      </c>
      <c r="AJ67" s="90"/>
      <c r="AK67" s="90"/>
      <c r="AL67" s="90"/>
      <c r="AM67" s="90"/>
      <c r="AN67" s="90" t="s">
        <v>2</v>
      </c>
      <c r="AO67" s="90"/>
      <c r="AP67" s="90"/>
      <c r="AQ67" s="90"/>
      <c r="AR67" s="90"/>
      <c r="AS67" s="90" t="s">
        <v>1</v>
      </c>
      <c r="AT67" s="90"/>
      <c r="AU67" s="90"/>
      <c r="AV67" s="90"/>
      <c r="AW67" s="90"/>
      <c r="AX67" s="90" t="s">
        <v>26</v>
      </c>
      <c r="AY67" s="90"/>
      <c r="AZ67" s="90"/>
      <c r="BA67" s="90"/>
      <c r="BB67" s="90"/>
      <c r="BC67" s="90" t="s">
        <v>2</v>
      </c>
      <c r="BD67" s="90"/>
      <c r="BE67" s="90"/>
      <c r="BF67" s="90"/>
      <c r="BG67" s="90"/>
      <c r="BH67" s="90" t="s">
        <v>1</v>
      </c>
      <c r="BI67" s="90"/>
      <c r="BJ67" s="90"/>
      <c r="BK67" s="90"/>
      <c r="BL67" s="90"/>
      <c r="BM67" s="90" t="s">
        <v>26</v>
      </c>
      <c r="BN67" s="90"/>
      <c r="BO67" s="90"/>
      <c r="BP67" s="90"/>
      <c r="BQ67" s="9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90">
        <v>1</v>
      </c>
      <c r="B68" s="90"/>
      <c r="C68" s="90">
        <v>2</v>
      </c>
      <c r="D68" s="90"/>
      <c r="E68" s="90"/>
      <c r="F68" s="90"/>
      <c r="G68" s="90"/>
      <c r="H68" s="90"/>
      <c r="I68" s="90"/>
      <c r="J68" s="90">
        <v>3</v>
      </c>
      <c r="K68" s="90"/>
      <c r="L68" s="90"/>
      <c r="M68" s="90"/>
      <c r="N68" s="90"/>
      <c r="O68" s="90">
        <v>4</v>
      </c>
      <c r="P68" s="90"/>
      <c r="Q68" s="90"/>
      <c r="R68" s="90"/>
      <c r="S68" s="90"/>
      <c r="T68" s="90"/>
      <c r="U68" s="90"/>
      <c r="V68" s="90"/>
      <c r="W68" s="90"/>
      <c r="X68" s="90"/>
      <c r="Y68" s="90">
        <v>5</v>
      </c>
      <c r="Z68" s="90"/>
      <c r="AA68" s="90"/>
      <c r="AB68" s="90"/>
      <c r="AC68" s="90"/>
      <c r="AD68" s="90">
        <v>6</v>
      </c>
      <c r="AE68" s="90"/>
      <c r="AF68" s="90"/>
      <c r="AG68" s="90"/>
      <c r="AH68" s="90"/>
      <c r="AI68" s="90">
        <v>7</v>
      </c>
      <c r="AJ68" s="90"/>
      <c r="AK68" s="90"/>
      <c r="AL68" s="90"/>
      <c r="AM68" s="90"/>
      <c r="AN68" s="96">
        <v>8</v>
      </c>
      <c r="AO68" s="97"/>
      <c r="AP68" s="97"/>
      <c r="AQ68" s="97"/>
      <c r="AR68" s="98"/>
      <c r="AS68" s="96">
        <v>9</v>
      </c>
      <c r="AT68" s="97"/>
      <c r="AU68" s="97"/>
      <c r="AV68" s="97"/>
      <c r="AW68" s="98"/>
      <c r="AX68" s="96">
        <v>10</v>
      </c>
      <c r="AY68" s="97"/>
      <c r="AZ68" s="97"/>
      <c r="BA68" s="97"/>
      <c r="BB68" s="98"/>
      <c r="BC68" s="96">
        <v>11</v>
      </c>
      <c r="BD68" s="97"/>
      <c r="BE68" s="97"/>
      <c r="BF68" s="97"/>
      <c r="BG68" s="98"/>
      <c r="BH68" s="96">
        <v>12</v>
      </c>
      <c r="BI68" s="97"/>
      <c r="BJ68" s="97"/>
      <c r="BK68" s="97"/>
      <c r="BL68" s="98"/>
      <c r="BM68" s="96">
        <v>13</v>
      </c>
      <c r="BN68" s="97"/>
      <c r="BO68" s="97"/>
      <c r="BP68" s="97"/>
      <c r="BQ68" s="98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67" t="s">
        <v>36</v>
      </c>
      <c r="B69" s="67"/>
      <c r="C69" s="108" t="s">
        <v>14</v>
      </c>
      <c r="D69" s="109"/>
      <c r="E69" s="109"/>
      <c r="F69" s="109"/>
      <c r="G69" s="109"/>
      <c r="H69" s="109"/>
      <c r="I69" s="110"/>
      <c r="J69" s="67" t="s">
        <v>15</v>
      </c>
      <c r="K69" s="67"/>
      <c r="L69" s="67"/>
      <c r="M69" s="67"/>
      <c r="N69" s="67"/>
      <c r="O69" s="91" t="s">
        <v>37</v>
      </c>
      <c r="P69" s="91"/>
      <c r="Q69" s="91"/>
      <c r="R69" s="91"/>
      <c r="S69" s="91"/>
      <c r="T69" s="91"/>
      <c r="U69" s="91"/>
      <c r="V69" s="91"/>
      <c r="W69" s="91"/>
      <c r="X69" s="108"/>
      <c r="Y69" s="92" t="s">
        <v>10</v>
      </c>
      <c r="Z69" s="92"/>
      <c r="AA69" s="92"/>
      <c r="AB69" s="92"/>
      <c r="AC69" s="92"/>
      <c r="AD69" s="92" t="s">
        <v>29</v>
      </c>
      <c r="AE69" s="92"/>
      <c r="AF69" s="92"/>
      <c r="AG69" s="92"/>
      <c r="AH69" s="92"/>
      <c r="AI69" s="92" t="s">
        <v>78</v>
      </c>
      <c r="AJ69" s="92"/>
      <c r="AK69" s="92"/>
      <c r="AL69" s="92"/>
      <c r="AM69" s="92"/>
      <c r="AN69" s="92" t="s">
        <v>30</v>
      </c>
      <c r="AO69" s="92"/>
      <c r="AP69" s="92"/>
      <c r="AQ69" s="92"/>
      <c r="AR69" s="92"/>
      <c r="AS69" s="92" t="s">
        <v>11</v>
      </c>
      <c r="AT69" s="92"/>
      <c r="AU69" s="92"/>
      <c r="AV69" s="92"/>
      <c r="AW69" s="92"/>
      <c r="AX69" s="92" t="s">
        <v>79</v>
      </c>
      <c r="AY69" s="92"/>
      <c r="AZ69" s="92"/>
      <c r="BA69" s="92"/>
      <c r="BB69" s="92"/>
      <c r="BC69" s="92" t="s">
        <v>32</v>
      </c>
      <c r="BD69" s="92"/>
      <c r="BE69" s="92"/>
      <c r="BF69" s="92"/>
      <c r="BG69" s="92"/>
      <c r="BH69" s="92" t="s">
        <v>32</v>
      </c>
      <c r="BI69" s="92"/>
      <c r="BJ69" s="92"/>
      <c r="BK69" s="92"/>
      <c r="BL69" s="92"/>
      <c r="BM69" s="138" t="s">
        <v>16</v>
      </c>
      <c r="BN69" s="138"/>
      <c r="BO69" s="138"/>
      <c r="BP69" s="138"/>
      <c r="BQ69" s="138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x14ac:dyDescent="0.2">
      <c r="A70" s="71">
        <v>0</v>
      </c>
      <c r="B70" s="71"/>
      <c r="C70" s="73" t="s">
        <v>89</v>
      </c>
      <c r="D70" s="73"/>
      <c r="E70" s="73"/>
      <c r="F70" s="73"/>
      <c r="G70" s="73"/>
      <c r="H70" s="73"/>
      <c r="I70" s="73"/>
      <c r="J70" s="73" t="s">
        <v>90</v>
      </c>
      <c r="K70" s="73"/>
      <c r="L70" s="73"/>
      <c r="M70" s="73"/>
      <c r="N70" s="73"/>
      <c r="O70" s="73" t="s">
        <v>90</v>
      </c>
      <c r="P70" s="73"/>
      <c r="Q70" s="73"/>
      <c r="R70" s="73"/>
      <c r="S70" s="73"/>
      <c r="T70" s="73"/>
      <c r="U70" s="73"/>
      <c r="V70" s="73"/>
      <c r="W70" s="73"/>
      <c r="X70" s="73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75.75" customHeight="1" x14ac:dyDescent="0.2">
      <c r="A71" s="67">
        <v>1</v>
      </c>
      <c r="B71" s="67"/>
      <c r="C71" s="68" t="s">
        <v>91</v>
      </c>
      <c r="D71" s="74"/>
      <c r="E71" s="74"/>
      <c r="F71" s="74"/>
      <c r="G71" s="74"/>
      <c r="H71" s="74"/>
      <c r="I71" s="75"/>
      <c r="J71" s="69" t="s">
        <v>92</v>
      </c>
      <c r="K71" s="69"/>
      <c r="L71" s="69"/>
      <c r="M71" s="69"/>
      <c r="N71" s="69"/>
      <c r="O71" s="68" t="s">
        <v>93</v>
      </c>
      <c r="P71" s="74"/>
      <c r="Q71" s="74"/>
      <c r="R71" s="74"/>
      <c r="S71" s="74"/>
      <c r="T71" s="74"/>
      <c r="U71" s="74"/>
      <c r="V71" s="74"/>
      <c r="W71" s="74"/>
      <c r="X71" s="75"/>
      <c r="Y71" s="63">
        <v>150800</v>
      </c>
      <c r="Z71" s="63"/>
      <c r="AA71" s="63"/>
      <c r="AB71" s="63"/>
      <c r="AC71" s="63"/>
      <c r="AD71" s="63">
        <v>0</v>
      </c>
      <c r="AE71" s="63"/>
      <c r="AF71" s="63"/>
      <c r="AG71" s="63"/>
      <c r="AH71" s="63"/>
      <c r="AI71" s="63">
        <v>150800</v>
      </c>
      <c r="AJ71" s="63"/>
      <c r="AK71" s="63"/>
      <c r="AL71" s="63"/>
      <c r="AM71" s="63"/>
      <c r="AN71" s="63">
        <v>87289.87</v>
      </c>
      <c r="AO71" s="63"/>
      <c r="AP71" s="63"/>
      <c r="AQ71" s="63"/>
      <c r="AR71" s="63"/>
      <c r="AS71" s="63">
        <v>0</v>
      </c>
      <c r="AT71" s="63"/>
      <c r="AU71" s="63"/>
      <c r="AV71" s="63"/>
      <c r="AW71" s="63"/>
      <c r="AX71" s="63">
        <v>87289.87</v>
      </c>
      <c r="AY71" s="63"/>
      <c r="AZ71" s="63"/>
      <c r="BA71" s="63"/>
      <c r="BB71" s="63"/>
      <c r="BC71" s="63">
        <f t="shared" ref="BC71:BC77" si="0">AN71-Y71</f>
        <v>-63510.130000000005</v>
      </c>
      <c r="BD71" s="63"/>
      <c r="BE71" s="63"/>
      <c r="BF71" s="63"/>
      <c r="BG71" s="63"/>
      <c r="BH71" s="63">
        <f t="shared" ref="BH71:BH77" si="1">AS71-AD71</f>
        <v>0</v>
      </c>
      <c r="BI71" s="63"/>
      <c r="BJ71" s="63"/>
      <c r="BK71" s="63"/>
      <c r="BL71" s="63"/>
      <c r="BM71" s="63">
        <v>-63510.130000000005</v>
      </c>
      <c r="BN71" s="63"/>
      <c r="BO71" s="63"/>
      <c r="BP71" s="63"/>
      <c r="BQ71" s="6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63.75" customHeight="1" x14ac:dyDescent="0.2">
      <c r="A72" s="67">
        <v>2</v>
      </c>
      <c r="B72" s="67"/>
      <c r="C72" s="68" t="s">
        <v>94</v>
      </c>
      <c r="D72" s="49"/>
      <c r="E72" s="49"/>
      <c r="F72" s="49"/>
      <c r="G72" s="49"/>
      <c r="H72" s="49"/>
      <c r="I72" s="50"/>
      <c r="J72" s="69" t="s">
        <v>92</v>
      </c>
      <c r="K72" s="69"/>
      <c r="L72" s="69"/>
      <c r="M72" s="69"/>
      <c r="N72" s="69"/>
      <c r="O72" s="68" t="s">
        <v>93</v>
      </c>
      <c r="P72" s="49"/>
      <c r="Q72" s="49"/>
      <c r="R72" s="49"/>
      <c r="S72" s="49"/>
      <c r="T72" s="49"/>
      <c r="U72" s="49"/>
      <c r="V72" s="49"/>
      <c r="W72" s="49"/>
      <c r="X72" s="50"/>
      <c r="Y72" s="63">
        <v>43450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43450</v>
      </c>
      <c r="AJ72" s="63"/>
      <c r="AK72" s="63"/>
      <c r="AL72" s="63"/>
      <c r="AM72" s="63"/>
      <c r="AN72" s="63">
        <v>37626.519999999997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37626.519999999997</v>
      </c>
      <c r="AY72" s="63"/>
      <c r="AZ72" s="63"/>
      <c r="BA72" s="63"/>
      <c r="BB72" s="63"/>
      <c r="BC72" s="63">
        <f t="shared" si="0"/>
        <v>-5823.4800000000032</v>
      </c>
      <c r="BD72" s="63"/>
      <c r="BE72" s="63"/>
      <c r="BF72" s="63"/>
      <c r="BG72" s="63"/>
      <c r="BH72" s="63">
        <f t="shared" si="1"/>
        <v>0</v>
      </c>
      <c r="BI72" s="63"/>
      <c r="BJ72" s="63"/>
      <c r="BK72" s="63"/>
      <c r="BL72" s="63"/>
      <c r="BM72" s="63">
        <v>-5823.4800000000032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76.5" customHeight="1" x14ac:dyDescent="0.2">
      <c r="A73" s="67">
        <v>3</v>
      </c>
      <c r="B73" s="67"/>
      <c r="C73" s="68" t="s">
        <v>95</v>
      </c>
      <c r="D73" s="49"/>
      <c r="E73" s="49"/>
      <c r="F73" s="49"/>
      <c r="G73" s="49"/>
      <c r="H73" s="49"/>
      <c r="I73" s="50"/>
      <c r="J73" s="69" t="s">
        <v>92</v>
      </c>
      <c r="K73" s="69"/>
      <c r="L73" s="69"/>
      <c r="M73" s="69"/>
      <c r="N73" s="69"/>
      <c r="O73" s="68" t="s">
        <v>93</v>
      </c>
      <c r="P73" s="49"/>
      <c r="Q73" s="49"/>
      <c r="R73" s="49"/>
      <c r="S73" s="49"/>
      <c r="T73" s="49"/>
      <c r="U73" s="49"/>
      <c r="V73" s="49"/>
      <c r="W73" s="49"/>
      <c r="X73" s="50"/>
      <c r="Y73" s="63">
        <v>254730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>
        <v>254730</v>
      </c>
      <c r="AJ73" s="63"/>
      <c r="AK73" s="63"/>
      <c r="AL73" s="63"/>
      <c r="AM73" s="63"/>
      <c r="AN73" s="63">
        <v>319104.27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>
        <v>319104.27</v>
      </c>
      <c r="AY73" s="63"/>
      <c r="AZ73" s="63"/>
      <c r="BA73" s="63"/>
      <c r="BB73" s="63"/>
      <c r="BC73" s="63">
        <f t="shared" si="0"/>
        <v>64374.270000000019</v>
      </c>
      <c r="BD73" s="63"/>
      <c r="BE73" s="63"/>
      <c r="BF73" s="63"/>
      <c r="BG73" s="63"/>
      <c r="BH73" s="63">
        <f t="shared" si="1"/>
        <v>0</v>
      </c>
      <c r="BI73" s="63"/>
      <c r="BJ73" s="63"/>
      <c r="BK73" s="63"/>
      <c r="BL73" s="63"/>
      <c r="BM73" s="63">
        <v>64374.270000000019</v>
      </c>
      <c r="BN73" s="63"/>
      <c r="BO73" s="63"/>
      <c r="BP73" s="63"/>
      <c r="BQ73" s="6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89.25" customHeight="1" x14ac:dyDescent="0.2">
      <c r="A74" s="67">
        <v>4</v>
      </c>
      <c r="B74" s="67"/>
      <c r="C74" s="68" t="s">
        <v>96</v>
      </c>
      <c r="D74" s="49"/>
      <c r="E74" s="49"/>
      <c r="F74" s="49"/>
      <c r="G74" s="49"/>
      <c r="H74" s="49"/>
      <c r="I74" s="50"/>
      <c r="J74" s="69" t="s">
        <v>92</v>
      </c>
      <c r="K74" s="69"/>
      <c r="L74" s="69"/>
      <c r="M74" s="69"/>
      <c r="N74" s="69"/>
      <c r="O74" s="68" t="s">
        <v>93</v>
      </c>
      <c r="P74" s="49"/>
      <c r="Q74" s="49"/>
      <c r="R74" s="49"/>
      <c r="S74" s="49"/>
      <c r="T74" s="49"/>
      <c r="U74" s="49"/>
      <c r="V74" s="49"/>
      <c r="W74" s="49"/>
      <c r="X74" s="50"/>
      <c r="Y74" s="63">
        <v>67550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67550</v>
      </c>
      <c r="AJ74" s="63"/>
      <c r="AK74" s="63"/>
      <c r="AL74" s="63"/>
      <c r="AM74" s="63"/>
      <c r="AN74" s="63">
        <v>59237.46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59237.46</v>
      </c>
      <c r="AY74" s="63"/>
      <c r="AZ74" s="63"/>
      <c r="BA74" s="63"/>
      <c r="BB74" s="63"/>
      <c r="BC74" s="63">
        <f t="shared" si="0"/>
        <v>-8312.5400000000009</v>
      </c>
      <c r="BD74" s="63"/>
      <c r="BE74" s="63"/>
      <c r="BF74" s="63"/>
      <c r="BG74" s="63"/>
      <c r="BH74" s="63">
        <f t="shared" si="1"/>
        <v>0</v>
      </c>
      <c r="BI74" s="63"/>
      <c r="BJ74" s="63"/>
      <c r="BK74" s="63"/>
      <c r="BL74" s="63"/>
      <c r="BM74" s="63">
        <v>-8312.5400000000009</v>
      </c>
      <c r="BN74" s="63"/>
      <c r="BO74" s="63"/>
      <c r="BP74" s="63"/>
      <c r="BQ74" s="6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1" customHeight="1" x14ac:dyDescent="0.2">
      <c r="A75" s="67">
        <v>5</v>
      </c>
      <c r="B75" s="67"/>
      <c r="C75" s="68" t="s">
        <v>97</v>
      </c>
      <c r="D75" s="49"/>
      <c r="E75" s="49"/>
      <c r="F75" s="49"/>
      <c r="G75" s="49"/>
      <c r="H75" s="49"/>
      <c r="I75" s="50"/>
      <c r="J75" s="69" t="s">
        <v>92</v>
      </c>
      <c r="K75" s="69"/>
      <c r="L75" s="69"/>
      <c r="M75" s="69"/>
      <c r="N75" s="69"/>
      <c r="O75" s="68" t="s">
        <v>93</v>
      </c>
      <c r="P75" s="49"/>
      <c r="Q75" s="49"/>
      <c r="R75" s="49"/>
      <c r="S75" s="49"/>
      <c r="T75" s="49"/>
      <c r="U75" s="49"/>
      <c r="V75" s="49"/>
      <c r="W75" s="49"/>
      <c r="X75" s="50"/>
      <c r="Y75" s="63">
        <v>1363850</v>
      </c>
      <c r="Z75" s="63"/>
      <c r="AA75" s="63"/>
      <c r="AB75" s="63"/>
      <c r="AC75" s="63"/>
      <c r="AD75" s="63">
        <v>0</v>
      </c>
      <c r="AE75" s="63"/>
      <c r="AF75" s="63"/>
      <c r="AG75" s="63"/>
      <c r="AH75" s="63"/>
      <c r="AI75" s="63">
        <v>1363850</v>
      </c>
      <c r="AJ75" s="63"/>
      <c r="AK75" s="63"/>
      <c r="AL75" s="63"/>
      <c r="AM75" s="63"/>
      <c r="AN75" s="63">
        <v>1320768.5</v>
      </c>
      <c r="AO75" s="63"/>
      <c r="AP75" s="63"/>
      <c r="AQ75" s="63"/>
      <c r="AR75" s="63"/>
      <c r="AS75" s="63">
        <v>0</v>
      </c>
      <c r="AT75" s="63"/>
      <c r="AU75" s="63"/>
      <c r="AV75" s="63"/>
      <c r="AW75" s="63"/>
      <c r="AX75" s="63">
        <v>1320768.5</v>
      </c>
      <c r="AY75" s="63"/>
      <c r="AZ75" s="63"/>
      <c r="BA75" s="63"/>
      <c r="BB75" s="63"/>
      <c r="BC75" s="63">
        <f t="shared" si="0"/>
        <v>-43081.5</v>
      </c>
      <c r="BD75" s="63"/>
      <c r="BE75" s="63"/>
      <c r="BF75" s="63"/>
      <c r="BG75" s="63"/>
      <c r="BH75" s="63">
        <f t="shared" si="1"/>
        <v>0</v>
      </c>
      <c r="BI75" s="63"/>
      <c r="BJ75" s="63"/>
      <c r="BK75" s="63"/>
      <c r="BL75" s="63"/>
      <c r="BM75" s="63">
        <v>-43081.5</v>
      </c>
      <c r="BN75" s="63"/>
      <c r="BO75" s="63"/>
      <c r="BP75" s="63"/>
      <c r="BQ75" s="6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89.25" customHeight="1" x14ac:dyDescent="0.2">
      <c r="A76" s="67">
        <v>6</v>
      </c>
      <c r="B76" s="67"/>
      <c r="C76" s="68" t="s">
        <v>98</v>
      </c>
      <c r="D76" s="49"/>
      <c r="E76" s="49"/>
      <c r="F76" s="49"/>
      <c r="G76" s="49"/>
      <c r="H76" s="49"/>
      <c r="I76" s="50"/>
      <c r="J76" s="69" t="s">
        <v>92</v>
      </c>
      <c r="K76" s="69"/>
      <c r="L76" s="69"/>
      <c r="M76" s="69"/>
      <c r="N76" s="69"/>
      <c r="O76" s="68" t="s">
        <v>93</v>
      </c>
      <c r="P76" s="49"/>
      <c r="Q76" s="49"/>
      <c r="R76" s="49"/>
      <c r="S76" s="49"/>
      <c r="T76" s="49"/>
      <c r="U76" s="49"/>
      <c r="V76" s="49"/>
      <c r="W76" s="49"/>
      <c r="X76" s="50"/>
      <c r="Y76" s="63">
        <v>332670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332670</v>
      </c>
      <c r="AJ76" s="63"/>
      <c r="AK76" s="63"/>
      <c r="AL76" s="63"/>
      <c r="AM76" s="63"/>
      <c r="AN76" s="63">
        <v>337712.9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337712.9</v>
      </c>
      <c r="AY76" s="63"/>
      <c r="AZ76" s="63"/>
      <c r="BA76" s="63"/>
      <c r="BB76" s="63"/>
      <c r="BC76" s="63">
        <f t="shared" si="0"/>
        <v>5042.9000000000233</v>
      </c>
      <c r="BD76" s="63"/>
      <c r="BE76" s="63"/>
      <c r="BF76" s="63"/>
      <c r="BG76" s="63"/>
      <c r="BH76" s="63">
        <f t="shared" si="1"/>
        <v>0</v>
      </c>
      <c r="BI76" s="63"/>
      <c r="BJ76" s="63"/>
      <c r="BK76" s="63"/>
      <c r="BL76" s="63"/>
      <c r="BM76" s="63">
        <v>5042.9000000000233</v>
      </c>
      <c r="BN76" s="63"/>
      <c r="BO76" s="63"/>
      <c r="BP76" s="63"/>
      <c r="BQ76" s="6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.75" customHeight="1" x14ac:dyDescent="0.2">
      <c r="A77" s="67">
        <v>7</v>
      </c>
      <c r="B77" s="67"/>
      <c r="C77" s="68" t="s">
        <v>99</v>
      </c>
      <c r="D77" s="49"/>
      <c r="E77" s="49"/>
      <c r="F77" s="49"/>
      <c r="G77" s="49"/>
      <c r="H77" s="49"/>
      <c r="I77" s="50"/>
      <c r="J77" s="69" t="s">
        <v>92</v>
      </c>
      <c r="K77" s="69"/>
      <c r="L77" s="69"/>
      <c r="M77" s="69"/>
      <c r="N77" s="69"/>
      <c r="O77" s="68" t="s">
        <v>93</v>
      </c>
      <c r="P77" s="49"/>
      <c r="Q77" s="49"/>
      <c r="R77" s="49"/>
      <c r="S77" s="49"/>
      <c r="T77" s="49"/>
      <c r="U77" s="49"/>
      <c r="V77" s="49"/>
      <c r="W77" s="49"/>
      <c r="X77" s="50"/>
      <c r="Y77" s="63">
        <v>629450</v>
      </c>
      <c r="Z77" s="63"/>
      <c r="AA77" s="63"/>
      <c r="AB77" s="63"/>
      <c r="AC77" s="63"/>
      <c r="AD77" s="63">
        <v>0</v>
      </c>
      <c r="AE77" s="63"/>
      <c r="AF77" s="63"/>
      <c r="AG77" s="63"/>
      <c r="AH77" s="63"/>
      <c r="AI77" s="63">
        <v>629450</v>
      </c>
      <c r="AJ77" s="63"/>
      <c r="AK77" s="63"/>
      <c r="AL77" s="63"/>
      <c r="AM77" s="63"/>
      <c r="AN77" s="63">
        <v>577625.96</v>
      </c>
      <c r="AO77" s="63"/>
      <c r="AP77" s="63"/>
      <c r="AQ77" s="63"/>
      <c r="AR77" s="63"/>
      <c r="AS77" s="63">
        <v>0</v>
      </c>
      <c r="AT77" s="63"/>
      <c r="AU77" s="63"/>
      <c r="AV77" s="63"/>
      <c r="AW77" s="63"/>
      <c r="AX77" s="63">
        <v>577625.96</v>
      </c>
      <c r="AY77" s="63"/>
      <c r="AZ77" s="63"/>
      <c r="BA77" s="63"/>
      <c r="BB77" s="63"/>
      <c r="BC77" s="63">
        <f t="shared" si="0"/>
        <v>-51824.040000000037</v>
      </c>
      <c r="BD77" s="63"/>
      <c r="BE77" s="63"/>
      <c r="BF77" s="63"/>
      <c r="BG77" s="63"/>
      <c r="BH77" s="63">
        <f t="shared" si="1"/>
        <v>0</v>
      </c>
      <c r="BI77" s="63"/>
      <c r="BJ77" s="63"/>
      <c r="BK77" s="63"/>
      <c r="BL77" s="63"/>
      <c r="BM77" s="63">
        <v>-51824.040000000037</v>
      </c>
      <c r="BN77" s="63"/>
      <c r="BO77" s="63"/>
      <c r="BP77" s="63"/>
      <c r="BQ77" s="6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71">
        <v>0</v>
      </c>
      <c r="B78" s="71"/>
      <c r="C78" s="72" t="s">
        <v>100</v>
      </c>
      <c r="D78" s="57"/>
      <c r="E78" s="57"/>
      <c r="F78" s="57"/>
      <c r="G78" s="57"/>
      <c r="H78" s="57"/>
      <c r="I78" s="58"/>
      <c r="J78" s="73" t="s">
        <v>90</v>
      </c>
      <c r="K78" s="73"/>
      <c r="L78" s="73"/>
      <c r="M78" s="73"/>
      <c r="N78" s="73"/>
      <c r="O78" s="72" t="s">
        <v>90</v>
      </c>
      <c r="P78" s="57"/>
      <c r="Q78" s="57"/>
      <c r="R78" s="57"/>
      <c r="S78" s="57"/>
      <c r="T78" s="57"/>
      <c r="U78" s="57"/>
      <c r="V78" s="57"/>
      <c r="W78" s="57"/>
      <c r="X78" s="58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51" customHeight="1" x14ac:dyDescent="0.2">
      <c r="A79" s="67">
        <v>1</v>
      </c>
      <c r="B79" s="67"/>
      <c r="C79" s="68" t="s">
        <v>101</v>
      </c>
      <c r="D79" s="49"/>
      <c r="E79" s="49"/>
      <c r="F79" s="49"/>
      <c r="G79" s="49"/>
      <c r="H79" s="49"/>
      <c r="I79" s="50"/>
      <c r="J79" s="69" t="s">
        <v>102</v>
      </c>
      <c r="K79" s="69"/>
      <c r="L79" s="69"/>
      <c r="M79" s="69"/>
      <c r="N79" s="69"/>
      <c r="O79" s="68" t="s">
        <v>103</v>
      </c>
      <c r="P79" s="49"/>
      <c r="Q79" s="49"/>
      <c r="R79" s="49"/>
      <c r="S79" s="49"/>
      <c r="T79" s="49"/>
      <c r="U79" s="49"/>
      <c r="V79" s="49"/>
      <c r="W79" s="49"/>
      <c r="X79" s="50"/>
      <c r="Y79" s="70">
        <v>1743</v>
      </c>
      <c r="Z79" s="70"/>
      <c r="AA79" s="70"/>
      <c r="AB79" s="70"/>
      <c r="AC79" s="70"/>
      <c r="AD79" s="70">
        <v>0</v>
      </c>
      <c r="AE79" s="70"/>
      <c r="AF79" s="70"/>
      <c r="AG79" s="70"/>
      <c r="AH79" s="70"/>
      <c r="AI79" s="70">
        <v>1743</v>
      </c>
      <c r="AJ79" s="70"/>
      <c r="AK79" s="70"/>
      <c r="AL79" s="70"/>
      <c r="AM79" s="70"/>
      <c r="AN79" s="70">
        <v>1743</v>
      </c>
      <c r="AO79" s="70"/>
      <c r="AP79" s="70"/>
      <c r="AQ79" s="70"/>
      <c r="AR79" s="70"/>
      <c r="AS79" s="70">
        <v>0</v>
      </c>
      <c r="AT79" s="70"/>
      <c r="AU79" s="70"/>
      <c r="AV79" s="70"/>
      <c r="AW79" s="70"/>
      <c r="AX79" s="70">
        <v>1743</v>
      </c>
      <c r="AY79" s="70"/>
      <c r="AZ79" s="70"/>
      <c r="BA79" s="70"/>
      <c r="BB79" s="70"/>
      <c r="BC79" s="70">
        <f>AN79-Y79</f>
        <v>0</v>
      </c>
      <c r="BD79" s="70"/>
      <c r="BE79" s="70"/>
      <c r="BF79" s="70"/>
      <c r="BG79" s="70"/>
      <c r="BH79" s="70">
        <f>AS79-AD79</f>
        <v>0</v>
      </c>
      <c r="BI79" s="70"/>
      <c r="BJ79" s="70"/>
      <c r="BK79" s="70"/>
      <c r="BL79" s="70"/>
      <c r="BM79" s="70">
        <v>0</v>
      </c>
      <c r="BN79" s="70"/>
      <c r="BO79" s="70"/>
      <c r="BP79" s="70"/>
      <c r="BQ79" s="7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71">
        <v>0</v>
      </c>
      <c r="B80" s="71"/>
      <c r="C80" s="72" t="s">
        <v>104</v>
      </c>
      <c r="D80" s="57"/>
      <c r="E80" s="57"/>
      <c r="F80" s="57"/>
      <c r="G80" s="57"/>
      <c r="H80" s="57"/>
      <c r="I80" s="58"/>
      <c r="J80" s="73" t="s">
        <v>90</v>
      </c>
      <c r="K80" s="73"/>
      <c r="L80" s="73"/>
      <c r="M80" s="73"/>
      <c r="N80" s="73"/>
      <c r="O80" s="72" t="s">
        <v>90</v>
      </c>
      <c r="P80" s="57"/>
      <c r="Q80" s="57"/>
      <c r="R80" s="57"/>
      <c r="S80" s="57"/>
      <c r="T80" s="57"/>
      <c r="U80" s="57"/>
      <c r="V80" s="57"/>
      <c r="W80" s="57"/>
      <c r="X80" s="58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63.75" customHeight="1" x14ac:dyDescent="0.2">
      <c r="A81" s="67">
        <v>1</v>
      </c>
      <c r="B81" s="67"/>
      <c r="C81" s="68" t="s">
        <v>105</v>
      </c>
      <c r="D81" s="49"/>
      <c r="E81" s="49"/>
      <c r="F81" s="49"/>
      <c r="G81" s="49"/>
      <c r="H81" s="49"/>
      <c r="I81" s="50"/>
      <c r="J81" s="69" t="s">
        <v>92</v>
      </c>
      <c r="K81" s="69"/>
      <c r="L81" s="69"/>
      <c r="M81" s="69"/>
      <c r="N81" s="69"/>
      <c r="O81" s="68" t="s">
        <v>106</v>
      </c>
      <c r="P81" s="49"/>
      <c r="Q81" s="49"/>
      <c r="R81" s="49"/>
      <c r="S81" s="49"/>
      <c r="T81" s="49"/>
      <c r="U81" s="49"/>
      <c r="V81" s="49"/>
      <c r="W81" s="49"/>
      <c r="X81" s="50"/>
      <c r="Y81" s="63">
        <v>1630.81</v>
      </c>
      <c r="Z81" s="63"/>
      <c r="AA81" s="63"/>
      <c r="AB81" s="63"/>
      <c r="AC81" s="63"/>
      <c r="AD81" s="63">
        <v>0</v>
      </c>
      <c r="AE81" s="63"/>
      <c r="AF81" s="63"/>
      <c r="AG81" s="63"/>
      <c r="AH81" s="63"/>
      <c r="AI81" s="63">
        <v>1630.81</v>
      </c>
      <c r="AJ81" s="63"/>
      <c r="AK81" s="63"/>
      <c r="AL81" s="63"/>
      <c r="AM81" s="63"/>
      <c r="AN81" s="63">
        <v>1571.64</v>
      </c>
      <c r="AO81" s="63"/>
      <c r="AP81" s="63"/>
      <c r="AQ81" s="63"/>
      <c r="AR81" s="63"/>
      <c r="AS81" s="63">
        <v>0</v>
      </c>
      <c r="AT81" s="63"/>
      <c r="AU81" s="63"/>
      <c r="AV81" s="63"/>
      <c r="AW81" s="63"/>
      <c r="AX81" s="63">
        <v>1571.64</v>
      </c>
      <c r="AY81" s="63"/>
      <c r="AZ81" s="63"/>
      <c r="BA81" s="63"/>
      <c r="BB81" s="63"/>
      <c r="BC81" s="63">
        <f>AN81-Y81</f>
        <v>-59.169999999999845</v>
      </c>
      <c r="BD81" s="63"/>
      <c r="BE81" s="63"/>
      <c r="BF81" s="63"/>
      <c r="BG81" s="63"/>
      <c r="BH81" s="63">
        <f>AS81-AD81</f>
        <v>0</v>
      </c>
      <c r="BI81" s="63"/>
      <c r="BJ81" s="63"/>
      <c r="BK81" s="63"/>
      <c r="BL81" s="63"/>
      <c r="BM81" s="63">
        <v>-59.169999999999845</v>
      </c>
      <c r="BN81" s="63"/>
      <c r="BO81" s="63"/>
      <c r="BP81" s="63"/>
      <c r="BQ81" s="6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 x14ac:dyDescent="0.2">
      <c r="A83" s="99" t="s">
        <v>63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</row>
    <row r="84" spans="1:79" ht="9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 x14ac:dyDescent="0.2">
      <c r="A85" s="86" t="s">
        <v>3</v>
      </c>
      <c r="B85" s="87"/>
      <c r="C85" s="86" t="s">
        <v>6</v>
      </c>
      <c r="D85" s="115"/>
      <c r="E85" s="115"/>
      <c r="F85" s="115"/>
      <c r="G85" s="115"/>
      <c r="H85" s="115"/>
      <c r="I85" s="87"/>
      <c r="J85" s="86" t="s">
        <v>5</v>
      </c>
      <c r="K85" s="115"/>
      <c r="L85" s="115"/>
      <c r="M85" s="115"/>
      <c r="N85" s="87"/>
      <c r="O85" s="96" t="s">
        <v>64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6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5" customHeight="1" x14ac:dyDescent="0.2">
      <c r="A86" s="119">
        <v>1</v>
      </c>
      <c r="B86" s="119"/>
      <c r="C86" s="119">
        <v>2</v>
      </c>
      <c r="D86" s="119"/>
      <c r="E86" s="119"/>
      <c r="F86" s="119"/>
      <c r="G86" s="119"/>
      <c r="H86" s="119"/>
      <c r="I86" s="119"/>
      <c r="J86" s="119">
        <v>3</v>
      </c>
      <c r="K86" s="119"/>
      <c r="L86" s="119"/>
      <c r="M86" s="119"/>
      <c r="N86" s="119"/>
      <c r="O86" s="157">
        <v>4</v>
      </c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9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 x14ac:dyDescent="0.2">
      <c r="A87" s="47" t="s">
        <v>36</v>
      </c>
      <c r="B87" s="47"/>
      <c r="C87" s="130" t="s">
        <v>14</v>
      </c>
      <c r="D87" s="131"/>
      <c r="E87" s="131"/>
      <c r="F87" s="131"/>
      <c r="G87" s="131"/>
      <c r="H87" s="131"/>
      <c r="I87" s="132"/>
      <c r="J87" s="47" t="s">
        <v>15</v>
      </c>
      <c r="K87" s="47"/>
      <c r="L87" s="47"/>
      <c r="M87" s="47"/>
      <c r="N87" s="47"/>
      <c r="O87" s="48" t="s">
        <v>72</v>
      </c>
      <c r="P87" s="64"/>
      <c r="Q87" s="64"/>
      <c r="R87" s="64"/>
      <c r="S87" s="64"/>
      <c r="T87" s="64"/>
      <c r="U87" s="64"/>
      <c r="V87" s="64"/>
      <c r="W87" s="64"/>
      <c r="X87" s="64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1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71</v>
      </c>
    </row>
    <row r="88" spans="1:79" s="46" customFormat="1" ht="15.75" x14ac:dyDescent="0.2">
      <c r="A88" s="55">
        <v>0</v>
      </c>
      <c r="B88" s="55"/>
      <c r="C88" s="55" t="s">
        <v>89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9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44"/>
      <c r="BS88" s="44"/>
      <c r="BT88" s="44"/>
      <c r="BU88" s="44"/>
      <c r="BV88" s="44"/>
      <c r="BW88" s="44"/>
      <c r="BX88" s="44"/>
      <c r="BY88" s="44"/>
      <c r="BZ88" s="45"/>
      <c r="CA88" s="46" t="s">
        <v>66</v>
      </c>
    </row>
    <row r="89" spans="1:79" s="46" customFormat="1" ht="15.75" x14ac:dyDescent="0.2">
      <c r="A89" s="55">
        <v>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9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2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38" customFormat="1" ht="75.75" customHeight="1" x14ac:dyDescent="0.2">
      <c r="A90" s="47">
        <v>1</v>
      </c>
      <c r="B90" s="47"/>
      <c r="C90" s="48" t="s">
        <v>91</v>
      </c>
      <c r="D90" s="64"/>
      <c r="E90" s="64"/>
      <c r="F90" s="64"/>
      <c r="G90" s="64"/>
      <c r="H90" s="64"/>
      <c r="I90" s="65"/>
      <c r="J90" s="47" t="s">
        <v>92</v>
      </c>
      <c r="K90" s="47"/>
      <c r="L90" s="47"/>
      <c r="M90" s="47"/>
      <c r="N90" s="47"/>
      <c r="O90" s="51" t="s">
        <v>85</v>
      </c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63.75" customHeight="1" x14ac:dyDescent="0.2">
      <c r="A91" s="47">
        <v>2</v>
      </c>
      <c r="B91" s="47"/>
      <c r="C91" s="48" t="s">
        <v>94</v>
      </c>
      <c r="D91" s="49"/>
      <c r="E91" s="49"/>
      <c r="F91" s="49"/>
      <c r="G91" s="49"/>
      <c r="H91" s="49"/>
      <c r="I91" s="50"/>
      <c r="J91" s="47" t="s">
        <v>92</v>
      </c>
      <c r="K91" s="47"/>
      <c r="L91" s="47"/>
      <c r="M91" s="47"/>
      <c r="N91" s="47"/>
      <c r="O91" s="51" t="s">
        <v>85</v>
      </c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89.25" customHeight="1" x14ac:dyDescent="0.2">
      <c r="A92" s="47">
        <v>4</v>
      </c>
      <c r="B92" s="47"/>
      <c r="C92" s="48" t="s">
        <v>96</v>
      </c>
      <c r="D92" s="49"/>
      <c r="E92" s="49"/>
      <c r="F92" s="49"/>
      <c r="G92" s="49"/>
      <c r="H92" s="49"/>
      <c r="I92" s="50"/>
      <c r="J92" s="47" t="s">
        <v>92</v>
      </c>
      <c r="K92" s="47"/>
      <c r="L92" s="47"/>
      <c r="M92" s="47"/>
      <c r="N92" s="47"/>
      <c r="O92" s="51" t="s">
        <v>85</v>
      </c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51" customHeight="1" x14ac:dyDescent="0.2">
      <c r="A93" s="47">
        <v>5</v>
      </c>
      <c r="B93" s="47"/>
      <c r="C93" s="48" t="s">
        <v>97</v>
      </c>
      <c r="D93" s="49"/>
      <c r="E93" s="49"/>
      <c r="F93" s="49"/>
      <c r="G93" s="49"/>
      <c r="H93" s="49"/>
      <c r="I93" s="50"/>
      <c r="J93" s="47" t="s">
        <v>92</v>
      </c>
      <c r="K93" s="47"/>
      <c r="L93" s="47"/>
      <c r="M93" s="47"/>
      <c r="N93" s="47"/>
      <c r="O93" s="51" t="s">
        <v>85</v>
      </c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50.25" customHeight="1" x14ac:dyDescent="0.2">
      <c r="A94" s="47">
        <v>7</v>
      </c>
      <c r="B94" s="47"/>
      <c r="C94" s="48" t="s">
        <v>99</v>
      </c>
      <c r="D94" s="49"/>
      <c r="E94" s="49"/>
      <c r="F94" s="49"/>
      <c r="G94" s="49"/>
      <c r="H94" s="49"/>
      <c r="I94" s="50"/>
      <c r="J94" s="47" t="s">
        <v>92</v>
      </c>
      <c r="K94" s="47"/>
      <c r="L94" s="47"/>
      <c r="M94" s="47"/>
      <c r="N94" s="47"/>
      <c r="O94" s="51" t="s">
        <v>85</v>
      </c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46" customFormat="1" ht="15.75" x14ac:dyDescent="0.2">
      <c r="A95" s="55">
        <v>0</v>
      </c>
      <c r="B95" s="55"/>
      <c r="C95" s="56" t="s">
        <v>100</v>
      </c>
      <c r="D95" s="57"/>
      <c r="E95" s="57"/>
      <c r="F95" s="57"/>
      <c r="G95" s="57"/>
      <c r="H95" s="57"/>
      <c r="I95" s="58"/>
      <c r="J95" s="55"/>
      <c r="K95" s="55"/>
      <c r="L95" s="55"/>
      <c r="M95" s="55"/>
      <c r="N95" s="55"/>
      <c r="O95" s="59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55">
        <v>0</v>
      </c>
      <c r="B96" s="55"/>
      <c r="C96" s="56"/>
      <c r="D96" s="57"/>
      <c r="E96" s="57"/>
      <c r="F96" s="57"/>
      <c r="G96" s="57"/>
      <c r="H96" s="57"/>
      <c r="I96" s="58"/>
      <c r="J96" s="55"/>
      <c r="K96" s="55"/>
      <c r="L96" s="55"/>
      <c r="M96" s="55"/>
      <c r="N96" s="55"/>
      <c r="O96" s="59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55">
        <v>0</v>
      </c>
      <c r="B97" s="55"/>
      <c r="C97" s="56" t="s">
        <v>104</v>
      </c>
      <c r="D97" s="57"/>
      <c r="E97" s="57"/>
      <c r="F97" s="57"/>
      <c r="G97" s="57"/>
      <c r="H97" s="57"/>
      <c r="I97" s="58"/>
      <c r="J97" s="55"/>
      <c r="K97" s="55"/>
      <c r="L97" s="55"/>
      <c r="M97" s="55"/>
      <c r="N97" s="55"/>
      <c r="O97" s="59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55">
        <v>0</v>
      </c>
      <c r="B98" s="55"/>
      <c r="C98" s="56"/>
      <c r="D98" s="57"/>
      <c r="E98" s="57"/>
      <c r="F98" s="57"/>
      <c r="G98" s="57"/>
      <c r="H98" s="57"/>
      <c r="I98" s="58"/>
      <c r="J98" s="55"/>
      <c r="K98" s="55"/>
      <c r="L98" s="55"/>
      <c r="M98" s="55"/>
      <c r="N98" s="55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38" customFormat="1" ht="63.75" customHeight="1" x14ac:dyDescent="0.2">
      <c r="A99" s="47">
        <v>1</v>
      </c>
      <c r="B99" s="47"/>
      <c r="C99" s="48" t="s">
        <v>105</v>
      </c>
      <c r="D99" s="49"/>
      <c r="E99" s="49"/>
      <c r="F99" s="49"/>
      <c r="G99" s="49"/>
      <c r="H99" s="49"/>
      <c r="I99" s="50"/>
      <c r="J99" s="47" t="s">
        <v>92</v>
      </c>
      <c r="K99" s="47"/>
      <c r="L99" s="47"/>
      <c r="M99" s="47"/>
      <c r="N99" s="47"/>
      <c r="O99" s="51" t="s">
        <v>85</v>
      </c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ht="15.75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 x14ac:dyDescent="0.2">
      <c r="A101" s="99" t="s">
        <v>65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</row>
    <row r="102" spans="1:78" ht="15.95" customHeight="1" x14ac:dyDescent="0.2">
      <c r="A102" s="128" t="s">
        <v>108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</row>
    <row r="103" spans="1:78" ht="15.75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 x14ac:dyDescent="0.2">
      <c r="A104" s="99" t="s">
        <v>46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</row>
    <row r="105" spans="1:78" ht="15.95" customHeight="1" x14ac:dyDescent="0.2">
      <c r="A105" s="128" t="s">
        <v>109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</row>
    <row r="106" spans="1:78" ht="15.95" customHeight="1" x14ac:dyDescent="0.2">
      <c r="A106" s="17"/>
      <c r="B106" s="17"/>
      <c r="C106" s="17"/>
      <c r="D106" s="17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77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 x14ac:dyDescent="0.2">
      <c r="A108" s="30" t="s">
        <v>68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s="30" customFormat="1" ht="12" customHeight="1" x14ac:dyDescent="0.2">
      <c r="A109" s="30" t="s">
        <v>69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78" ht="15.95" customHeight="1" x14ac:dyDescent="0.25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21" customHeight="1" x14ac:dyDescent="0.25">
      <c r="A111" s="134" t="s">
        <v>125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3"/>
      <c r="AO111" s="3"/>
      <c r="AP111" s="117" t="s">
        <v>113</v>
      </c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</row>
    <row r="112" spans="1:78" x14ac:dyDescent="0.2">
      <c r="W112" s="133" t="s">
        <v>8</v>
      </c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4"/>
      <c r="AO112" s="4"/>
      <c r="AP112" s="133" t="s">
        <v>73</v>
      </c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</row>
    <row r="115" spans="1:60" ht="15.95" customHeight="1" x14ac:dyDescent="0.25">
      <c r="A115" s="134" t="s">
        <v>112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3"/>
      <c r="AO115" s="3"/>
      <c r="AP115" s="117" t="s">
        <v>114</v>
      </c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</row>
    <row r="116" spans="1:60" x14ac:dyDescent="0.2">
      <c r="W116" s="133" t="s">
        <v>8</v>
      </c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4"/>
      <c r="AO116" s="4"/>
      <c r="AP116" s="133" t="s">
        <v>73</v>
      </c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</row>
  </sheetData>
  <mergeCells count="461">
    <mergeCell ref="A101:BL101"/>
    <mergeCell ref="A102:BL102"/>
    <mergeCell ref="O85:BQ85"/>
    <mergeCell ref="O86:BQ86"/>
    <mergeCell ref="O88:BQ88"/>
    <mergeCell ref="A88:B88"/>
    <mergeCell ref="C88:I88"/>
    <mergeCell ref="J88:N88"/>
    <mergeCell ref="A87:B87"/>
    <mergeCell ref="O87:BQ87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N20:Y20"/>
    <mergeCell ref="AA20:AI20"/>
    <mergeCell ref="AK20:BC20"/>
    <mergeCell ref="B21:L21"/>
    <mergeCell ref="N21:Y21"/>
    <mergeCell ref="AA21:AI21"/>
    <mergeCell ref="AK21:BC2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AN67:AR67"/>
    <mergeCell ref="AI67:AM67"/>
    <mergeCell ref="BC66:BQ66"/>
    <mergeCell ref="AA41:AE41"/>
    <mergeCell ref="AF41:AJ41"/>
    <mergeCell ref="AK41:AO41"/>
    <mergeCell ref="AI56:AM56"/>
    <mergeCell ref="AN56:AR56"/>
    <mergeCell ref="BN42:BQ42"/>
    <mergeCell ref="BI41:BM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11:V111"/>
    <mergeCell ref="W111:AM111"/>
    <mergeCell ref="A70:B70"/>
    <mergeCell ref="AD70:AH70"/>
    <mergeCell ref="A83:BQ83"/>
    <mergeCell ref="A85:B85"/>
    <mergeCell ref="C85:I85"/>
    <mergeCell ref="BC70:BG70"/>
    <mergeCell ref="BM70:BQ70"/>
    <mergeCell ref="BH70:BL70"/>
    <mergeCell ref="AP116:BH116"/>
    <mergeCell ref="A115:V115"/>
    <mergeCell ref="W115:AM115"/>
    <mergeCell ref="AP115:BH115"/>
    <mergeCell ref="W116:AM116"/>
    <mergeCell ref="AP112:BH112"/>
    <mergeCell ref="A105:BL105"/>
    <mergeCell ref="C87:I87"/>
    <mergeCell ref="W112:AM112"/>
    <mergeCell ref="C86:I86"/>
    <mergeCell ref="J86:N86"/>
    <mergeCell ref="C69:I69"/>
    <mergeCell ref="J69:N69"/>
    <mergeCell ref="O69:X69"/>
    <mergeCell ref="C70:I70"/>
    <mergeCell ref="J70:N70"/>
    <mergeCell ref="Y69:AC69"/>
    <mergeCell ref="A51:B51"/>
    <mergeCell ref="A49:B49"/>
    <mergeCell ref="A50:B50"/>
    <mergeCell ref="A54:BN54"/>
    <mergeCell ref="A53:BN53"/>
    <mergeCell ref="C51:BQ51"/>
    <mergeCell ref="C49:BQ49"/>
    <mergeCell ref="C50:BQ50"/>
    <mergeCell ref="BC68:BG68"/>
    <mergeCell ref="AN68:AR68"/>
    <mergeCell ref="AP111:BH111"/>
    <mergeCell ref="AN66:BB66"/>
    <mergeCell ref="A63:BQ63"/>
    <mergeCell ref="C68:I68"/>
    <mergeCell ref="J87:N87"/>
    <mergeCell ref="A86:B86"/>
    <mergeCell ref="A69:B69"/>
    <mergeCell ref="O70:X70"/>
    <mergeCell ref="Y70:AC70"/>
    <mergeCell ref="A68:B6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S56:W56"/>
    <mergeCell ref="X56:AB56"/>
    <mergeCell ref="AC56:AH56"/>
    <mergeCell ref="C57:R57"/>
    <mergeCell ref="S57:W57"/>
    <mergeCell ref="X57:AB57"/>
    <mergeCell ref="AC57:AH57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P40:AT40"/>
    <mergeCell ref="AA40:AE40"/>
    <mergeCell ref="A104:BL104"/>
    <mergeCell ref="AK40:AO40"/>
    <mergeCell ref="A42:B42"/>
    <mergeCell ref="AD68:AH68"/>
    <mergeCell ref="AF40:AJ40"/>
    <mergeCell ref="A46:BQ46"/>
    <mergeCell ref="C55:R56"/>
    <mergeCell ref="S55:AH55"/>
    <mergeCell ref="AI55:AX55"/>
    <mergeCell ref="AS56:AX56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A44:B44"/>
    <mergeCell ref="C44:Z44"/>
    <mergeCell ref="AA44:AE44"/>
    <mergeCell ref="AF44:AJ44"/>
    <mergeCell ref="AK44:AO44"/>
    <mergeCell ref="AP44:AT44"/>
    <mergeCell ref="AS60:AX60"/>
    <mergeCell ref="AU44:AY44"/>
    <mergeCell ref="AZ44:BC44"/>
    <mergeCell ref="BD44:BH44"/>
    <mergeCell ref="BI44:BM44"/>
    <mergeCell ref="BN44:BQ44"/>
    <mergeCell ref="AS59:AX59"/>
    <mergeCell ref="AY59:BC59"/>
    <mergeCell ref="BI59:BN59"/>
    <mergeCell ref="BD58:BH58"/>
    <mergeCell ref="AC61:AH61"/>
    <mergeCell ref="AI61:AM61"/>
    <mergeCell ref="AN61:AR61"/>
    <mergeCell ref="A60:B60"/>
    <mergeCell ref="C60:R60"/>
    <mergeCell ref="S60:W60"/>
    <mergeCell ref="X60:AB60"/>
    <mergeCell ref="AC60:AH60"/>
    <mergeCell ref="AI60:AM60"/>
    <mergeCell ref="AN60:AR60"/>
    <mergeCell ref="AY61:BC61"/>
    <mergeCell ref="BD61:BH61"/>
    <mergeCell ref="BI61:BN61"/>
    <mergeCell ref="AY60:BC60"/>
    <mergeCell ref="BD60:BH60"/>
    <mergeCell ref="BI60:BN60"/>
    <mergeCell ref="A71:B71"/>
    <mergeCell ref="C71:I71"/>
    <mergeCell ref="J71:N71"/>
    <mergeCell ref="O71:X71"/>
    <mergeCell ref="Y71:AC71"/>
    <mergeCell ref="AS61:AX61"/>
    <mergeCell ref="A61:B61"/>
    <mergeCell ref="C61:R61"/>
    <mergeCell ref="S61:W61"/>
    <mergeCell ref="X61:AB6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M80:BQ80"/>
    <mergeCell ref="A81:B81"/>
    <mergeCell ref="C81:I81"/>
    <mergeCell ref="J81:N81"/>
    <mergeCell ref="O81:X81"/>
    <mergeCell ref="Y81:AC81"/>
    <mergeCell ref="AX81:BB81"/>
    <mergeCell ref="BC81:BG81"/>
    <mergeCell ref="AS80:AW80"/>
    <mergeCell ref="AX80:BB80"/>
    <mergeCell ref="BC80:BG80"/>
    <mergeCell ref="BH80:BL80"/>
    <mergeCell ref="A89:B89"/>
    <mergeCell ref="C89:I89"/>
    <mergeCell ref="J89:N89"/>
    <mergeCell ref="O89:BQ89"/>
    <mergeCell ref="BH81:BL81"/>
    <mergeCell ref="BM81:BQ81"/>
    <mergeCell ref="AD81:AH81"/>
    <mergeCell ref="AI81:AM81"/>
    <mergeCell ref="AN81:AR81"/>
    <mergeCell ref="AS81:AW81"/>
    <mergeCell ref="A90:B90"/>
    <mergeCell ref="C90:I90"/>
    <mergeCell ref="J90:N90"/>
    <mergeCell ref="O90:BQ90"/>
    <mergeCell ref="J85:N85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9:B99"/>
    <mergeCell ref="C99:I99"/>
    <mergeCell ref="J99:N99"/>
    <mergeCell ref="O99:BQ99"/>
    <mergeCell ref="A97:B97"/>
    <mergeCell ref="C97:I97"/>
    <mergeCell ref="J97:N97"/>
    <mergeCell ref="O97:BQ97"/>
    <mergeCell ref="A98:B98"/>
    <mergeCell ref="C98:I98"/>
  </mergeCells>
  <phoneticPr fontId="0" type="noConversion"/>
  <conditionalFormatting sqref="C84 C103 C70:C81 C88:C99">
    <cfRule type="cellIs" dxfId="3" priority="1" stopIfTrue="1" operator="equal">
      <formula>$C69</formula>
    </cfRule>
  </conditionalFormatting>
  <conditionalFormatting sqref="A103:B103 A84:B84 A59:B61 A70:B82 A88:B100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$C70</formula>
    </cfRule>
  </conditionalFormatting>
  <conditionalFormatting sqref="C100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0813180</vt:lpstr>
      <vt:lpstr>'0813180'!Область_друку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2023-03-10T12:16:21Z</cp:lastPrinted>
  <dcterms:created xsi:type="dcterms:W3CDTF">2016-08-10T10:53:25Z</dcterms:created>
  <dcterms:modified xsi:type="dcterms:W3CDTF">2023-03-13T12:42:12Z</dcterms:modified>
</cp:coreProperties>
</file>