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803\Звіти соц зах\"/>
    </mc:Choice>
  </mc:AlternateContent>
  <bookViews>
    <workbookView xWindow="-255" yWindow="-60" windowWidth="25440" windowHeight="14385"/>
  </bookViews>
  <sheets>
    <sheet name="0813230" sheetId="1" r:id="rId1"/>
  </sheets>
  <definedNames>
    <definedName name="_xlnm.Print_Area" localSheetId="0">'0813230'!$A$1:$BQ$138</definedName>
  </definedNames>
  <calcPr calcId="152511"/>
</workbook>
</file>

<file path=xl/calcChain.xml><?xml version="1.0" encoding="utf-8"?>
<calcChain xmlns="http://schemas.openxmlformats.org/spreadsheetml/2006/main">
  <c r="BH104" i="1" l="1"/>
  <c r="BC104" i="1"/>
  <c r="BH102" i="1"/>
  <c r="BC102" i="1"/>
  <c r="BH101" i="1"/>
  <c r="BC101" i="1"/>
  <c r="BH100" i="1"/>
  <c r="BC100" i="1"/>
  <c r="BH99" i="1"/>
  <c r="BC99" i="1"/>
  <c r="BH98" i="1"/>
  <c r="BC98" i="1"/>
  <c r="BH97" i="1"/>
  <c r="BC97" i="1"/>
  <c r="BH96" i="1"/>
  <c r="BC96" i="1"/>
  <c r="BH95" i="1"/>
  <c r="BC95" i="1"/>
  <c r="BH94" i="1"/>
  <c r="BC94" i="1"/>
  <c r="BH93" i="1"/>
  <c r="BC93" i="1"/>
  <c r="BH91" i="1"/>
  <c r="BC91" i="1"/>
  <c r="BH90" i="1"/>
  <c r="BC90" i="1"/>
  <c r="BH89" i="1"/>
  <c r="BC89" i="1"/>
  <c r="BH88" i="1"/>
  <c r="BC88" i="1"/>
  <c r="BH86" i="1"/>
  <c r="BC86" i="1"/>
  <c r="BH85" i="1"/>
  <c r="BC85" i="1"/>
  <c r="BH84" i="1"/>
  <c r="BC84" i="1"/>
  <c r="BH83" i="1"/>
  <c r="BC83" i="1"/>
  <c r="BH82" i="1"/>
  <c r="BC82" i="1"/>
  <c r="BD72" i="1"/>
  <c r="AY72" i="1"/>
  <c r="BI72" i="1" s="1"/>
  <c r="AS72" i="1"/>
  <c r="AC72" i="1"/>
  <c r="BD71" i="1"/>
  <c r="AY71" i="1"/>
  <c r="BI71" i="1" s="1"/>
  <c r="AS71" i="1"/>
  <c r="AC71" i="1"/>
  <c r="BI50" i="1"/>
  <c r="BD50" i="1"/>
  <c r="AZ50" i="1"/>
  <c r="AK50" i="1"/>
  <c r="BI49" i="1"/>
  <c r="BD49" i="1"/>
  <c r="AZ49" i="1"/>
  <c r="AK49" i="1"/>
  <c r="BI48" i="1"/>
  <c r="BD48" i="1"/>
  <c r="AZ48" i="1"/>
  <c r="AK48" i="1"/>
  <c r="BI47" i="1"/>
  <c r="BD47" i="1"/>
  <c r="AZ47" i="1"/>
  <c r="AK47" i="1"/>
  <c r="BI46" i="1"/>
  <c r="BD46" i="1"/>
  <c r="AZ46" i="1"/>
  <c r="AK46" i="1"/>
  <c r="BI45" i="1"/>
  <c r="BD45" i="1"/>
  <c r="AZ45" i="1"/>
  <c r="AK45" i="1"/>
  <c r="BI44" i="1"/>
  <c r="BD44" i="1"/>
  <c r="AZ44" i="1"/>
  <c r="AK44" i="1"/>
  <c r="BI43" i="1"/>
  <c r="BD43" i="1"/>
  <c r="AZ43" i="1"/>
  <c r="AK43" i="1"/>
  <c r="BN49" i="1" l="1"/>
  <c r="BN50" i="1"/>
  <c r="BN43" i="1"/>
  <c r="BN45" i="1"/>
  <c r="BN46" i="1"/>
  <c r="BN47" i="1"/>
  <c r="BN48" i="1"/>
  <c r="BN44" i="1"/>
</calcChain>
</file>

<file path=xl/sharedStrings.xml><?xml version="1.0" encoding="utf-8"?>
<sst xmlns="http://schemas.openxmlformats.org/spreadsheetml/2006/main" count="255" uniqueCount="142">
  <si>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</si>
  <si>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</si>
  <si>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</si>
  <si>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</si>
  <si>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</si>
  <si>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</si>
  <si>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</si>
  <si>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</si>
  <si>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</si>
  <si>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</si>
  <si>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</si>
  <si>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</si>
  <si>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</si>
  <si>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</si>
  <si>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</si>
  <si>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</si>
  <si>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</si>
  <si>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</si>
  <si>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</si>
  <si>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</si>
  <si>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</si>
  <si>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</si>
  <si>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</si>
  <si>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</si>
  <si>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</si>
  <si>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</si>
  <si>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</si>
  <si>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</si>
  <si>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</si>
  <si>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</si>
  <si>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</si>
  <si>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</si>
  <si>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</si>
  <si>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</si>
  <si>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</si>
  <si>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</si>
  <si>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</si>
  <si>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</si>
  <si>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</si>
  <si>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</si>
  <si>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</si>
  <si>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</si>
  <si>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</si>
  <si>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</si>
  <si>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</si>
  <si>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</si>
  <si>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</si>
  <si>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</si>
  <si>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</si>
  <si>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</si>
  <si>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</si>
  <si>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</si>
  <si>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</si>
  <si>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</si>
  <si>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</si>
  <si>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</si>
  <si>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</si>
  <si>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</si>
  <si>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</si>
  <si>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</si>
  <si>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</si>
  <si>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</si>
  <si>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</si>
  <si>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</si>
  <si>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</si>
  <si>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</si>
  <si>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</si>
  <si>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</si>
  <si>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</si>
  <si>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</si>
  <si>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</si>
  <si>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</si>
  <si>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</si>
  <si>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</si>
  <si>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</si>
  <si>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</si>
  <si>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</si>
  <si>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</si>
  <si>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</si>
  <si>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</si>
  <si>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</si>
  <si>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Реалізація політики у сфері "соціальний захист"</t>
  </si>
  <si>
    <t xml:space="preserve"> Надання підтримки внутрішньо переміщеним та/або евакуйованим особам у зв`язку із введенням воєнного стану</t>
  </si>
  <si>
    <t>Придбання продуктових наборів</t>
  </si>
  <si>
    <t>Капітальний ремонт та реконструкція  приміщень для розташування внутрішньо переміщених (евакуйованих) осіб та виготовлення ПКД</t>
  </si>
  <si>
    <t>Придбання предметів та матеріалів для внутрішньо переміщених осіб в УПСЗН, Хмельницькому міському центрі соціальної підтримки та адаптації та ПДЗОВ "Чайка"</t>
  </si>
  <si>
    <t>Поточний ремонт приміщеннь в центрах</t>
  </si>
  <si>
    <t>Оплати послуг з перевезення гуманітарної допомоги в Хмельницькому міському центрі соціальної підтримки та адаптації</t>
  </si>
  <si>
    <t>Придбання предметів довгострокового користування для внутрішньо переміщених осіб в ПДЗОВ "Чайка"</t>
  </si>
  <si>
    <t>Придбання засобів індивідуальної гігієни для внутрішньо переміщених осіб</t>
  </si>
  <si>
    <t>УСЬОГО</t>
  </si>
  <si>
    <t>Економія виникла, в зв'язку з відсутності потреби для придбання продуктових наборів.</t>
  </si>
  <si>
    <t>Невикористання коштів в зв'язку з невиконанням всіх запланованих  робіт</t>
  </si>
  <si>
    <t>Економія виникла, в зв'язку з відсутності потреби для закупівлі предметів та матеріалів.</t>
  </si>
  <si>
    <t>Економія</t>
  </si>
  <si>
    <t>Економія в зв"язку з відсутністю звернень</t>
  </si>
  <si>
    <t>економія</t>
  </si>
  <si>
    <t>Економія виникла, в зв'язку з відсутності потреби придбання засобів індивідуальної гігієни для внутрішньо переміщених осіб.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</si>
  <si>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</si>
  <si>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</si>
  <si>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затрат</t>
  </si>
  <si>
    <t/>
  </si>
  <si>
    <t>Обсяг видатків на проведення поточного ремонту</t>
  </si>
  <si>
    <t>грн.</t>
  </si>
  <si>
    <t>Кошторис</t>
  </si>
  <si>
    <t>Обсяг видатків на придбання продуктів харчування для внутрішньо переміщених осіб</t>
  </si>
  <si>
    <t>Обсяг видатків на придбання предметів та матеріалів, послуг для внутрішньо переміщених осіб</t>
  </si>
  <si>
    <t>Обсяг видатків на капітальний ремонт та реконструкцію приміщень для облаштування внутрішньо переміщених осіб та/або евакуйованих осіб</t>
  </si>
  <si>
    <t>Обсяг видатків на придбання засобів індивідуальної гігієни для внутрішньо переміщених осіб</t>
  </si>
  <si>
    <t>продукту</t>
  </si>
  <si>
    <t>Кількість внутрішньо переміщених та/або евакуйованих осіб, яким буде надано продуктові набори</t>
  </si>
  <si>
    <t>осіб</t>
  </si>
  <si>
    <t>Облікові дані</t>
  </si>
  <si>
    <t>Кількість об`єктів на яких проводиться капітальний ремонт та реконструкція</t>
  </si>
  <si>
    <t>кількість</t>
  </si>
  <si>
    <t>Дані установи</t>
  </si>
  <si>
    <t>Кількість об`єктів на яких проводиться поточний ремонт</t>
  </si>
  <si>
    <t>Кількість внутрішньо переміщених та/або евакуйованих осіб, яким буде надано засоби індивідуальної гігієни</t>
  </si>
  <si>
    <t>ефективності</t>
  </si>
  <si>
    <t>Середні витрати на придбання предметів і матеріалів, оплату послугна одну особу  внутрішньо переміщених та/або евакуйованих осіб</t>
  </si>
  <si>
    <t>Середні витрати на проведення поточного ремонту</t>
  </si>
  <si>
    <t>Розрахунок</t>
  </si>
  <si>
    <t>Середні витрати на придбання засобів індивідуальної гігієни для внутрішньо переміщених та/або евакуйованих осіб</t>
  </si>
  <si>
    <t>якості</t>
  </si>
  <si>
    <t>Забезпечення надання  підтримки внутрішньо переміщеним та/або евакуйованим особам у зв'язку із введенням воєнного стану за рахунок коштів місцевого бюджету</t>
  </si>
  <si>
    <t>Фактичні результативні показники відповідають проведеним видаткам за напрямом використання бюджжетних коштів, спрямованих на досягнення цих показників.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</si>
  <si>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</si>
  <si>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</si>
  <si>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</si>
  <si>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</si>
  <si>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</si>
  <si>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</si>
  <si>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</si>
  <si>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</si>
  <si>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</si>
  <si>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</si>
  <si>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2023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</si>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</sst>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8"/>
  <sheetViews>
    <sheetView tabSelected="1" topLeftCell="A2" zoomScaleNormal="100" workbookViewId="0">
      <selection activeCell="CC104" sqref="CC10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3" t="s">
        <v>59</v>
      </c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</row>
    <row r="3" spans="1:64" ht="9" customHeight="1" x14ac:dyDescent="0.2"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</row>
    <row r="4" spans="1:64" ht="15.75" customHeight="1" x14ac:dyDescent="0.2"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</row>
    <row r="7" spans="1:64" ht="9.75" hidden="1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</row>
    <row r="8" spans="1:64" ht="9.75" hidden="1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</row>
    <row r="9" spans="1:64" ht="8.25" hidden="1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</row>
    <row r="10" spans="1:64" ht="15.75" x14ac:dyDescent="0.2">
      <c r="A10" s="146" t="s">
        <v>18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64" ht="15.75" customHeight="1" x14ac:dyDescent="0.2">
      <c r="A11" s="146" t="s">
        <v>35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64" ht="15.75" customHeight="1" x14ac:dyDescent="0.2">
      <c r="A12" s="146" t="s">
        <v>136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7" t="s">
        <v>127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9"/>
      <c r="N14" s="149" t="s">
        <v>128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20"/>
      <c r="AU14" s="147" t="s">
        <v>133</v>
      </c>
      <c r="AV14" s="148"/>
      <c r="AW14" s="148"/>
      <c r="AX14" s="148"/>
      <c r="AY14" s="148"/>
      <c r="AZ14" s="148"/>
      <c r="BA14" s="148"/>
      <c r="BB14" s="14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1" t="s">
        <v>51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21"/>
      <c r="N15" s="152" t="s">
        <v>52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21"/>
      <c r="AU15" s="151" t="s">
        <v>53</v>
      </c>
      <c r="AV15" s="151"/>
      <c r="AW15" s="151"/>
      <c r="AX15" s="151"/>
      <c r="AY15" s="151"/>
      <c r="AZ15" s="151"/>
      <c r="BA15" s="151"/>
      <c r="BB15" s="15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7" t="s">
        <v>139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9"/>
      <c r="N17" s="149" t="s">
        <v>128</v>
      </c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20"/>
      <c r="AU17" s="147" t="s">
        <v>133</v>
      </c>
      <c r="AV17" s="148"/>
      <c r="AW17" s="148"/>
      <c r="AX17" s="148"/>
      <c r="AY17" s="148"/>
      <c r="AZ17" s="148"/>
      <c r="BA17" s="148"/>
      <c r="BB17" s="14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1" t="s">
        <v>51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21"/>
      <c r="N18" s="152" t="s">
        <v>54</v>
      </c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21"/>
      <c r="AU18" s="151" t="s">
        <v>53</v>
      </c>
      <c r="AV18" s="151"/>
      <c r="AW18" s="151"/>
      <c r="AX18" s="151"/>
      <c r="AY18" s="151"/>
      <c r="AZ18" s="151"/>
      <c r="BA18" s="151"/>
      <c r="BB18" s="151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47" t="s">
        <v>137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/>
      <c r="N20" s="147" t="s">
        <v>140</v>
      </c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4"/>
      <c r="AA20" s="147" t="s">
        <v>141</v>
      </c>
      <c r="AB20" s="148"/>
      <c r="AC20" s="148"/>
      <c r="AD20" s="148"/>
      <c r="AE20" s="148"/>
      <c r="AF20" s="148"/>
      <c r="AG20" s="148"/>
      <c r="AH20" s="148"/>
      <c r="AI20" s="148"/>
      <c r="AJ20" s="24"/>
      <c r="AK20" s="154" t="s">
        <v>138</v>
      </c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24"/>
      <c r="BE20" s="147" t="s">
        <v>134</v>
      </c>
      <c r="BF20" s="148"/>
      <c r="BG20" s="148"/>
      <c r="BH20" s="148"/>
      <c r="BI20" s="148"/>
      <c r="BJ20" s="148"/>
      <c r="BK20" s="148"/>
      <c r="BL20" s="148"/>
    </row>
    <row r="21" spans="1:79" ht="23.25" customHeight="1" x14ac:dyDescent="0.2">
      <c r="A21"/>
      <c r="B21" s="151" t="s">
        <v>51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/>
      <c r="N21" s="151" t="s">
        <v>55</v>
      </c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27"/>
      <c r="AA21" s="155" t="s">
        <v>56</v>
      </c>
      <c r="AB21" s="155"/>
      <c r="AC21" s="155"/>
      <c r="AD21" s="155"/>
      <c r="AE21" s="155"/>
      <c r="AF21" s="155"/>
      <c r="AG21" s="155"/>
      <c r="AH21" s="155"/>
      <c r="AI21" s="155"/>
      <c r="AJ21" s="27"/>
      <c r="AK21" s="156" t="s">
        <v>57</v>
      </c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27"/>
      <c r="BE21" s="151" t="s">
        <v>58</v>
      </c>
      <c r="BF21" s="151"/>
      <c r="BG21" s="151"/>
      <c r="BH21" s="151"/>
      <c r="BI21" s="151"/>
      <c r="BJ21" s="151"/>
      <c r="BK21" s="151"/>
      <c r="BL21" s="151"/>
    </row>
    <row r="22" spans="1:79" ht="6.75" customHeight="1" x14ac:dyDescent="0.2"/>
    <row r="23" spans="1:79" ht="15.75" customHeight="1" x14ac:dyDescent="0.2">
      <c r="A23" s="103" t="s">
        <v>80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</row>
    <row r="24" spans="1:79" ht="27.75" customHeight="1" x14ac:dyDescent="0.2">
      <c r="A24" s="108" t="s">
        <v>3</v>
      </c>
      <c r="B24" s="108"/>
      <c r="C24" s="108"/>
      <c r="D24" s="108"/>
      <c r="E24" s="108"/>
      <c r="F24" s="108"/>
      <c r="G24" s="109" t="s">
        <v>38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1"/>
    </row>
    <row r="25" spans="1:79" ht="10.5" hidden="1" customHeight="1" x14ac:dyDescent="0.2">
      <c r="A25" s="59" t="s">
        <v>36</v>
      </c>
      <c r="B25" s="59"/>
      <c r="C25" s="59"/>
      <c r="D25" s="59"/>
      <c r="E25" s="59"/>
      <c r="F25" s="59"/>
      <c r="G25" s="112" t="s">
        <v>14</v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4"/>
      <c r="CA25" s="1" t="s">
        <v>49</v>
      </c>
    </row>
    <row r="26" spans="1:79" ht="15.75" customHeight="1" x14ac:dyDescent="0.2">
      <c r="A26" s="59">
        <v>1</v>
      </c>
      <c r="B26" s="59"/>
      <c r="C26" s="59"/>
      <c r="D26" s="59"/>
      <c r="E26" s="59"/>
      <c r="F26" s="59"/>
      <c r="G26" s="104" t="s">
        <v>81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6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3" t="s">
        <v>40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ht="15.95" customHeight="1" x14ac:dyDescent="0.2">
      <c r="A29" s="153" t="s">
        <v>124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3" t="s">
        <v>41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</row>
    <row r="32" spans="1:79" ht="27.75" customHeight="1" x14ac:dyDescent="0.2">
      <c r="A32" s="108" t="s">
        <v>3</v>
      </c>
      <c r="B32" s="108"/>
      <c r="C32" s="108"/>
      <c r="D32" s="108"/>
      <c r="E32" s="108"/>
      <c r="F32" s="108"/>
      <c r="G32" s="109" t="s">
        <v>39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1"/>
    </row>
    <row r="33" spans="1:79" ht="10.5" hidden="1" customHeight="1" x14ac:dyDescent="0.2">
      <c r="A33" s="59" t="s">
        <v>13</v>
      </c>
      <c r="B33" s="59"/>
      <c r="C33" s="59"/>
      <c r="D33" s="59"/>
      <c r="E33" s="59"/>
      <c r="F33" s="59"/>
      <c r="G33" s="112" t="s">
        <v>14</v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4"/>
      <c r="CA33" s="1" t="s">
        <v>50</v>
      </c>
    </row>
    <row r="34" spans="1:79" ht="15" customHeight="1" x14ac:dyDescent="0.2">
      <c r="A34" s="59">
        <v>1</v>
      </c>
      <c r="B34" s="59"/>
      <c r="C34" s="59"/>
      <c r="D34" s="59"/>
      <c r="E34" s="59"/>
      <c r="F34" s="59"/>
      <c r="G34" s="104" t="s">
        <v>82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6"/>
      <c r="CA34" s="1" t="s">
        <v>48</v>
      </c>
    </row>
    <row r="36" spans="1:79" ht="15.75" customHeight="1" x14ac:dyDescent="0.2">
      <c r="A36" s="103" t="s">
        <v>74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</row>
    <row r="37" spans="1:79" ht="15.75" customHeight="1" x14ac:dyDescent="0.2">
      <c r="A37" s="103" t="s">
        <v>75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79" ht="15" customHeight="1" x14ac:dyDescent="0.2">
      <c r="A38" s="107" t="s">
        <v>135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</row>
    <row r="39" spans="1:79" ht="48" customHeight="1" x14ac:dyDescent="0.2">
      <c r="A39" s="89" t="s">
        <v>3</v>
      </c>
      <c r="B39" s="89"/>
      <c r="C39" s="89" t="s">
        <v>67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 t="s">
        <v>25</v>
      </c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 t="s">
        <v>44</v>
      </c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 t="s">
        <v>0</v>
      </c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</row>
    <row r="40" spans="1:79" ht="36" customHeight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 t="s">
        <v>2</v>
      </c>
      <c r="AB40" s="89"/>
      <c r="AC40" s="89"/>
      <c r="AD40" s="89"/>
      <c r="AE40" s="89"/>
      <c r="AF40" s="89" t="s">
        <v>1</v>
      </c>
      <c r="AG40" s="89"/>
      <c r="AH40" s="89"/>
      <c r="AI40" s="89"/>
      <c r="AJ40" s="89"/>
      <c r="AK40" s="89" t="s">
        <v>26</v>
      </c>
      <c r="AL40" s="89"/>
      <c r="AM40" s="89"/>
      <c r="AN40" s="89"/>
      <c r="AO40" s="89"/>
      <c r="AP40" s="89" t="s">
        <v>2</v>
      </c>
      <c r="AQ40" s="89"/>
      <c r="AR40" s="89"/>
      <c r="AS40" s="89"/>
      <c r="AT40" s="89"/>
      <c r="AU40" s="89" t="s">
        <v>1</v>
      </c>
      <c r="AV40" s="89"/>
      <c r="AW40" s="89"/>
      <c r="AX40" s="89"/>
      <c r="AY40" s="89"/>
      <c r="AZ40" s="89" t="s">
        <v>26</v>
      </c>
      <c r="BA40" s="89"/>
      <c r="BB40" s="89"/>
      <c r="BC40" s="89"/>
      <c r="BD40" s="89" t="s">
        <v>2</v>
      </c>
      <c r="BE40" s="89"/>
      <c r="BF40" s="89"/>
      <c r="BG40" s="89"/>
      <c r="BH40" s="89"/>
      <c r="BI40" s="89" t="s">
        <v>1</v>
      </c>
      <c r="BJ40" s="89"/>
      <c r="BK40" s="89"/>
      <c r="BL40" s="89"/>
      <c r="BM40" s="89"/>
      <c r="BN40" s="89" t="s">
        <v>27</v>
      </c>
      <c r="BO40" s="89"/>
      <c r="BP40" s="89"/>
      <c r="BQ40" s="89"/>
    </row>
    <row r="41" spans="1:79" ht="15.95" customHeight="1" x14ac:dyDescent="0.2">
      <c r="A41" s="123">
        <v>1</v>
      </c>
      <c r="B41" s="123"/>
      <c r="C41" s="123">
        <v>2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15">
        <v>3</v>
      </c>
      <c r="AB41" s="116"/>
      <c r="AC41" s="116"/>
      <c r="AD41" s="116"/>
      <c r="AE41" s="117"/>
      <c r="AF41" s="115">
        <v>4</v>
      </c>
      <c r="AG41" s="116"/>
      <c r="AH41" s="116"/>
      <c r="AI41" s="116"/>
      <c r="AJ41" s="117"/>
      <c r="AK41" s="115">
        <v>5</v>
      </c>
      <c r="AL41" s="116"/>
      <c r="AM41" s="116"/>
      <c r="AN41" s="116"/>
      <c r="AO41" s="117"/>
      <c r="AP41" s="115">
        <v>6</v>
      </c>
      <c r="AQ41" s="116"/>
      <c r="AR41" s="116"/>
      <c r="AS41" s="116"/>
      <c r="AT41" s="117"/>
      <c r="AU41" s="115">
        <v>7</v>
      </c>
      <c r="AV41" s="116"/>
      <c r="AW41" s="116"/>
      <c r="AX41" s="116"/>
      <c r="AY41" s="117"/>
      <c r="AZ41" s="115">
        <v>8</v>
      </c>
      <c r="BA41" s="116"/>
      <c r="BB41" s="116"/>
      <c r="BC41" s="117"/>
      <c r="BD41" s="115">
        <v>9</v>
      </c>
      <c r="BE41" s="116"/>
      <c r="BF41" s="116"/>
      <c r="BG41" s="116"/>
      <c r="BH41" s="117"/>
      <c r="BI41" s="123">
        <v>10</v>
      </c>
      <c r="BJ41" s="123"/>
      <c r="BK41" s="123"/>
      <c r="BL41" s="123"/>
      <c r="BM41" s="123"/>
      <c r="BN41" s="123">
        <v>11</v>
      </c>
      <c r="BO41" s="123"/>
      <c r="BP41" s="123"/>
      <c r="BQ41" s="123"/>
    </row>
    <row r="42" spans="1:79" ht="15.75" hidden="1" customHeight="1" x14ac:dyDescent="0.2">
      <c r="A42" s="59" t="s">
        <v>13</v>
      </c>
      <c r="B42" s="59"/>
      <c r="C42" s="141" t="s">
        <v>14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2"/>
      <c r="AA42" s="91" t="s">
        <v>10</v>
      </c>
      <c r="AB42" s="91"/>
      <c r="AC42" s="91"/>
      <c r="AD42" s="91"/>
      <c r="AE42" s="91"/>
      <c r="AF42" s="91" t="s">
        <v>9</v>
      </c>
      <c r="AG42" s="91"/>
      <c r="AH42" s="91"/>
      <c r="AI42" s="91"/>
      <c r="AJ42" s="91"/>
      <c r="AK42" s="52" t="s">
        <v>16</v>
      </c>
      <c r="AL42" s="52"/>
      <c r="AM42" s="52"/>
      <c r="AN42" s="52"/>
      <c r="AO42" s="52"/>
      <c r="AP42" s="91" t="s">
        <v>11</v>
      </c>
      <c r="AQ42" s="91"/>
      <c r="AR42" s="91"/>
      <c r="AS42" s="91"/>
      <c r="AT42" s="91"/>
      <c r="AU42" s="91" t="s">
        <v>12</v>
      </c>
      <c r="AV42" s="91"/>
      <c r="AW42" s="91"/>
      <c r="AX42" s="91"/>
      <c r="AY42" s="91"/>
      <c r="AZ42" s="52" t="s">
        <v>16</v>
      </c>
      <c r="BA42" s="52"/>
      <c r="BB42" s="52"/>
      <c r="BC42" s="52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92" t="s">
        <v>16</v>
      </c>
      <c r="BO42" s="92"/>
      <c r="BP42" s="92"/>
      <c r="BQ42" s="92"/>
      <c r="CA42" s="1" t="s">
        <v>19</v>
      </c>
    </row>
    <row r="43" spans="1:79" ht="15" customHeight="1" x14ac:dyDescent="0.2">
      <c r="A43" s="83">
        <v>1</v>
      </c>
      <c r="B43" s="83"/>
      <c r="C43" s="84" t="s">
        <v>83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82">
        <v>5700000</v>
      </c>
      <c r="AB43" s="82"/>
      <c r="AC43" s="82"/>
      <c r="AD43" s="82"/>
      <c r="AE43" s="82"/>
      <c r="AF43" s="82">
        <v>0</v>
      </c>
      <c r="AG43" s="82"/>
      <c r="AH43" s="82"/>
      <c r="AI43" s="82"/>
      <c r="AJ43" s="82"/>
      <c r="AK43" s="82">
        <f t="shared" ref="AK43:AK50" si="0">AA43+AF43</f>
        <v>5700000</v>
      </c>
      <c r="AL43" s="82"/>
      <c r="AM43" s="82"/>
      <c r="AN43" s="82"/>
      <c r="AO43" s="82"/>
      <c r="AP43" s="82">
        <v>4414099.2</v>
      </c>
      <c r="AQ43" s="82"/>
      <c r="AR43" s="82"/>
      <c r="AS43" s="82"/>
      <c r="AT43" s="82"/>
      <c r="AU43" s="82">
        <v>0</v>
      </c>
      <c r="AV43" s="82"/>
      <c r="AW43" s="82"/>
      <c r="AX43" s="82"/>
      <c r="AY43" s="82"/>
      <c r="AZ43" s="82">
        <f t="shared" ref="AZ43:AZ50" si="1">AP43+AU43</f>
        <v>4414099.2</v>
      </c>
      <c r="BA43" s="82"/>
      <c r="BB43" s="82"/>
      <c r="BC43" s="82"/>
      <c r="BD43" s="82">
        <f t="shared" ref="BD43:BD50" si="2">AP43-AA43</f>
        <v>-1285900.7999999998</v>
      </c>
      <c r="BE43" s="82"/>
      <c r="BF43" s="82"/>
      <c r="BG43" s="82"/>
      <c r="BH43" s="82"/>
      <c r="BI43" s="82">
        <f t="shared" ref="BI43:BI50" si="3">AU43-AF43</f>
        <v>0</v>
      </c>
      <c r="BJ43" s="82"/>
      <c r="BK43" s="82"/>
      <c r="BL43" s="82"/>
      <c r="BM43" s="82"/>
      <c r="BN43" s="82">
        <f t="shared" ref="BN43:BN50" si="4">BD43+BI43</f>
        <v>-1285900.7999999998</v>
      </c>
      <c r="BO43" s="82"/>
      <c r="BP43" s="82"/>
      <c r="BQ43" s="82"/>
      <c r="CA43" s="1" t="s">
        <v>20</v>
      </c>
    </row>
    <row r="44" spans="1:79" ht="25.5" customHeight="1" x14ac:dyDescent="0.2">
      <c r="A44" s="83">
        <v>2</v>
      </c>
      <c r="B44" s="83"/>
      <c r="C44" s="84" t="s">
        <v>84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82">
        <v>0</v>
      </c>
      <c r="AB44" s="82"/>
      <c r="AC44" s="82"/>
      <c r="AD44" s="82"/>
      <c r="AE44" s="82"/>
      <c r="AF44" s="82">
        <v>63537442</v>
      </c>
      <c r="AG44" s="82"/>
      <c r="AH44" s="82"/>
      <c r="AI44" s="82"/>
      <c r="AJ44" s="82"/>
      <c r="AK44" s="82">
        <f t="shared" si="0"/>
        <v>63537442</v>
      </c>
      <c r="AL44" s="82"/>
      <c r="AM44" s="82"/>
      <c r="AN44" s="82"/>
      <c r="AO44" s="82"/>
      <c r="AP44" s="82">
        <v>0</v>
      </c>
      <c r="AQ44" s="82"/>
      <c r="AR44" s="82"/>
      <c r="AS44" s="82"/>
      <c r="AT44" s="82"/>
      <c r="AU44" s="82">
        <v>45034065.939999998</v>
      </c>
      <c r="AV44" s="82"/>
      <c r="AW44" s="82"/>
      <c r="AX44" s="82"/>
      <c r="AY44" s="82"/>
      <c r="AZ44" s="82">
        <f t="shared" si="1"/>
        <v>45034065.939999998</v>
      </c>
      <c r="BA44" s="82"/>
      <c r="BB44" s="82"/>
      <c r="BC44" s="82"/>
      <c r="BD44" s="82">
        <f t="shared" si="2"/>
        <v>0</v>
      </c>
      <c r="BE44" s="82"/>
      <c r="BF44" s="82"/>
      <c r="BG44" s="82"/>
      <c r="BH44" s="82"/>
      <c r="BI44" s="82">
        <f t="shared" si="3"/>
        <v>-18503376.060000002</v>
      </c>
      <c r="BJ44" s="82"/>
      <c r="BK44" s="82"/>
      <c r="BL44" s="82"/>
      <c r="BM44" s="82"/>
      <c r="BN44" s="82">
        <f t="shared" si="4"/>
        <v>-18503376.060000002</v>
      </c>
      <c r="BO44" s="82"/>
      <c r="BP44" s="82"/>
      <c r="BQ44" s="82"/>
    </row>
    <row r="45" spans="1:79" ht="38.25" customHeight="1" x14ac:dyDescent="0.2">
      <c r="A45" s="83">
        <v>3</v>
      </c>
      <c r="B45" s="83"/>
      <c r="C45" s="84" t="s">
        <v>85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  <c r="AA45" s="82">
        <v>192700</v>
      </c>
      <c r="AB45" s="82"/>
      <c r="AC45" s="82"/>
      <c r="AD45" s="82"/>
      <c r="AE45" s="82"/>
      <c r="AF45" s="82">
        <v>0</v>
      </c>
      <c r="AG45" s="82"/>
      <c r="AH45" s="82"/>
      <c r="AI45" s="82"/>
      <c r="AJ45" s="82"/>
      <c r="AK45" s="82">
        <f t="shared" si="0"/>
        <v>192700</v>
      </c>
      <c r="AL45" s="82"/>
      <c r="AM45" s="82"/>
      <c r="AN45" s="82"/>
      <c r="AO45" s="82"/>
      <c r="AP45" s="82">
        <v>162539.25</v>
      </c>
      <c r="AQ45" s="82"/>
      <c r="AR45" s="82"/>
      <c r="AS45" s="82"/>
      <c r="AT45" s="82"/>
      <c r="AU45" s="82">
        <v>0</v>
      </c>
      <c r="AV45" s="82"/>
      <c r="AW45" s="82"/>
      <c r="AX45" s="82"/>
      <c r="AY45" s="82"/>
      <c r="AZ45" s="82">
        <f t="shared" si="1"/>
        <v>162539.25</v>
      </c>
      <c r="BA45" s="82"/>
      <c r="BB45" s="82"/>
      <c r="BC45" s="82"/>
      <c r="BD45" s="82">
        <f t="shared" si="2"/>
        <v>-30160.75</v>
      </c>
      <c r="BE45" s="82"/>
      <c r="BF45" s="82"/>
      <c r="BG45" s="82"/>
      <c r="BH45" s="82"/>
      <c r="BI45" s="82">
        <f t="shared" si="3"/>
        <v>0</v>
      </c>
      <c r="BJ45" s="82"/>
      <c r="BK45" s="82"/>
      <c r="BL45" s="82"/>
      <c r="BM45" s="82"/>
      <c r="BN45" s="82">
        <f t="shared" si="4"/>
        <v>-30160.75</v>
      </c>
      <c r="BO45" s="82"/>
      <c r="BP45" s="82"/>
      <c r="BQ45" s="82"/>
    </row>
    <row r="46" spans="1:79" ht="15" customHeight="1" x14ac:dyDescent="0.2">
      <c r="A46" s="83">
        <v>4</v>
      </c>
      <c r="B46" s="83"/>
      <c r="C46" s="84" t="s">
        <v>86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82">
        <v>3189450</v>
      </c>
      <c r="AB46" s="82"/>
      <c r="AC46" s="82"/>
      <c r="AD46" s="82"/>
      <c r="AE46" s="82"/>
      <c r="AF46" s="82">
        <v>0</v>
      </c>
      <c r="AG46" s="82"/>
      <c r="AH46" s="82"/>
      <c r="AI46" s="82"/>
      <c r="AJ46" s="82"/>
      <c r="AK46" s="82">
        <f t="shared" si="0"/>
        <v>3189450</v>
      </c>
      <c r="AL46" s="82"/>
      <c r="AM46" s="82"/>
      <c r="AN46" s="82"/>
      <c r="AO46" s="82"/>
      <c r="AP46" s="82">
        <v>3139674.98</v>
      </c>
      <c r="AQ46" s="82"/>
      <c r="AR46" s="82"/>
      <c r="AS46" s="82"/>
      <c r="AT46" s="82"/>
      <c r="AU46" s="82">
        <v>0</v>
      </c>
      <c r="AV46" s="82"/>
      <c r="AW46" s="82"/>
      <c r="AX46" s="82"/>
      <c r="AY46" s="82"/>
      <c r="AZ46" s="82">
        <f t="shared" si="1"/>
        <v>3139674.98</v>
      </c>
      <c r="BA46" s="82"/>
      <c r="BB46" s="82"/>
      <c r="BC46" s="82"/>
      <c r="BD46" s="82">
        <f t="shared" si="2"/>
        <v>-49775.020000000019</v>
      </c>
      <c r="BE46" s="82"/>
      <c r="BF46" s="82"/>
      <c r="BG46" s="82"/>
      <c r="BH46" s="82"/>
      <c r="BI46" s="82">
        <f t="shared" si="3"/>
        <v>0</v>
      </c>
      <c r="BJ46" s="82"/>
      <c r="BK46" s="82"/>
      <c r="BL46" s="82"/>
      <c r="BM46" s="82"/>
      <c r="BN46" s="82">
        <f t="shared" si="4"/>
        <v>-49775.020000000019</v>
      </c>
      <c r="BO46" s="82"/>
      <c r="BP46" s="82"/>
      <c r="BQ46" s="82"/>
    </row>
    <row r="47" spans="1:79" ht="25.5" customHeight="1" x14ac:dyDescent="0.2">
      <c r="A47" s="83">
        <v>5</v>
      </c>
      <c r="B47" s="83"/>
      <c r="C47" s="84" t="s">
        <v>87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  <c r="AA47" s="82">
        <v>50000</v>
      </c>
      <c r="AB47" s="82"/>
      <c r="AC47" s="82"/>
      <c r="AD47" s="82"/>
      <c r="AE47" s="82"/>
      <c r="AF47" s="82">
        <v>0</v>
      </c>
      <c r="AG47" s="82"/>
      <c r="AH47" s="82"/>
      <c r="AI47" s="82"/>
      <c r="AJ47" s="82"/>
      <c r="AK47" s="82">
        <f t="shared" si="0"/>
        <v>50000</v>
      </c>
      <c r="AL47" s="82"/>
      <c r="AM47" s="82"/>
      <c r="AN47" s="82"/>
      <c r="AO47" s="82"/>
      <c r="AP47" s="82">
        <v>37309.910000000003</v>
      </c>
      <c r="AQ47" s="82"/>
      <c r="AR47" s="82"/>
      <c r="AS47" s="82"/>
      <c r="AT47" s="82"/>
      <c r="AU47" s="82">
        <v>0</v>
      </c>
      <c r="AV47" s="82"/>
      <c r="AW47" s="82"/>
      <c r="AX47" s="82"/>
      <c r="AY47" s="82"/>
      <c r="AZ47" s="82">
        <f t="shared" si="1"/>
        <v>37309.910000000003</v>
      </c>
      <c r="BA47" s="82"/>
      <c r="BB47" s="82"/>
      <c r="BC47" s="82"/>
      <c r="BD47" s="82">
        <f t="shared" si="2"/>
        <v>-12690.089999999997</v>
      </c>
      <c r="BE47" s="82"/>
      <c r="BF47" s="82"/>
      <c r="BG47" s="82"/>
      <c r="BH47" s="82"/>
      <c r="BI47" s="82">
        <f t="shared" si="3"/>
        <v>0</v>
      </c>
      <c r="BJ47" s="82"/>
      <c r="BK47" s="82"/>
      <c r="BL47" s="82"/>
      <c r="BM47" s="82"/>
      <c r="BN47" s="82">
        <f t="shared" si="4"/>
        <v>-12690.089999999997</v>
      </c>
      <c r="BO47" s="82"/>
      <c r="BP47" s="82"/>
      <c r="BQ47" s="82"/>
    </row>
    <row r="48" spans="1:79" ht="25.5" customHeight="1" x14ac:dyDescent="0.2">
      <c r="A48" s="83">
        <v>6</v>
      </c>
      <c r="B48" s="83"/>
      <c r="C48" s="84" t="s">
        <v>88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  <c r="AA48" s="82">
        <v>0</v>
      </c>
      <c r="AB48" s="82"/>
      <c r="AC48" s="82"/>
      <c r="AD48" s="82"/>
      <c r="AE48" s="82"/>
      <c r="AF48" s="82">
        <v>50000</v>
      </c>
      <c r="AG48" s="82"/>
      <c r="AH48" s="82"/>
      <c r="AI48" s="82"/>
      <c r="AJ48" s="82"/>
      <c r="AK48" s="82">
        <f t="shared" si="0"/>
        <v>50000</v>
      </c>
      <c r="AL48" s="82"/>
      <c r="AM48" s="82"/>
      <c r="AN48" s="82"/>
      <c r="AO48" s="82"/>
      <c r="AP48" s="82">
        <v>0</v>
      </c>
      <c r="AQ48" s="82"/>
      <c r="AR48" s="82"/>
      <c r="AS48" s="82"/>
      <c r="AT48" s="82"/>
      <c r="AU48" s="82">
        <v>49400</v>
      </c>
      <c r="AV48" s="82"/>
      <c r="AW48" s="82"/>
      <c r="AX48" s="82"/>
      <c r="AY48" s="82"/>
      <c r="AZ48" s="82">
        <f t="shared" si="1"/>
        <v>49400</v>
      </c>
      <c r="BA48" s="82"/>
      <c r="BB48" s="82"/>
      <c r="BC48" s="82"/>
      <c r="BD48" s="82">
        <f t="shared" si="2"/>
        <v>0</v>
      </c>
      <c r="BE48" s="82"/>
      <c r="BF48" s="82"/>
      <c r="BG48" s="82"/>
      <c r="BH48" s="82"/>
      <c r="BI48" s="82">
        <f t="shared" si="3"/>
        <v>-600</v>
      </c>
      <c r="BJ48" s="82"/>
      <c r="BK48" s="82"/>
      <c r="BL48" s="82"/>
      <c r="BM48" s="82"/>
      <c r="BN48" s="82">
        <f t="shared" si="4"/>
        <v>-600</v>
      </c>
      <c r="BO48" s="82"/>
      <c r="BP48" s="82"/>
      <c r="BQ48" s="82"/>
    </row>
    <row r="49" spans="1:79" ht="15" customHeight="1" x14ac:dyDescent="0.2">
      <c r="A49" s="83">
        <v>7</v>
      </c>
      <c r="B49" s="83"/>
      <c r="C49" s="84" t="s">
        <v>89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  <c r="AA49" s="82">
        <v>190000</v>
      </c>
      <c r="AB49" s="82"/>
      <c r="AC49" s="82"/>
      <c r="AD49" s="82"/>
      <c r="AE49" s="82"/>
      <c r="AF49" s="82">
        <v>0</v>
      </c>
      <c r="AG49" s="82"/>
      <c r="AH49" s="82"/>
      <c r="AI49" s="82"/>
      <c r="AJ49" s="82"/>
      <c r="AK49" s="82">
        <f t="shared" si="0"/>
        <v>190000</v>
      </c>
      <c r="AL49" s="82"/>
      <c r="AM49" s="82"/>
      <c r="AN49" s="82"/>
      <c r="AO49" s="82"/>
      <c r="AP49" s="82">
        <v>45300</v>
      </c>
      <c r="AQ49" s="82"/>
      <c r="AR49" s="82"/>
      <c r="AS49" s="82"/>
      <c r="AT49" s="82"/>
      <c r="AU49" s="82">
        <v>0</v>
      </c>
      <c r="AV49" s="82"/>
      <c r="AW49" s="82"/>
      <c r="AX49" s="82"/>
      <c r="AY49" s="82"/>
      <c r="AZ49" s="82">
        <f t="shared" si="1"/>
        <v>45300</v>
      </c>
      <c r="BA49" s="82"/>
      <c r="BB49" s="82"/>
      <c r="BC49" s="82"/>
      <c r="BD49" s="82">
        <f t="shared" si="2"/>
        <v>-144700</v>
      </c>
      <c r="BE49" s="82"/>
      <c r="BF49" s="82"/>
      <c r="BG49" s="82"/>
      <c r="BH49" s="82"/>
      <c r="BI49" s="82">
        <f t="shared" si="3"/>
        <v>0</v>
      </c>
      <c r="BJ49" s="82"/>
      <c r="BK49" s="82"/>
      <c r="BL49" s="82"/>
      <c r="BM49" s="82"/>
      <c r="BN49" s="82">
        <f t="shared" si="4"/>
        <v>-144700</v>
      </c>
      <c r="BO49" s="82"/>
      <c r="BP49" s="82"/>
      <c r="BQ49" s="82"/>
    </row>
    <row r="50" spans="1:79" s="40" customFormat="1" ht="15" customHeight="1" x14ac:dyDescent="0.2">
      <c r="A50" s="80"/>
      <c r="B50" s="80"/>
      <c r="C50" s="81" t="s">
        <v>90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7"/>
      <c r="AA50" s="78">
        <v>9322150</v>
      </c>
      <c r="AB50" s="78"/>
      <c r="AC50" s="78"/>
      <c r="AD50" s="78"/>
      <c r="AE50" s="78"/>
      <c r="AF50" s="78">
        <v>63587442</v>
      </c>
      <c r="AG50" s="78"/>
      <c r="AH50" s="78"/>
      <c r="AI50" s="78"/>
      <c r="AJ50" s="78"/>
      <c r="AK50" s="78">
        <f t="shared" si="0"/>
        <v>72909592</v>
      </c>
      <c r="AL50" s="78"/>
      <c r="AM50" s="78"/>
      <c r="AN50" s="78"/>
      <c r="AO50" s="78"/>
      <c r="AP50" s="78">
        <v>7798923.3399999999</v>
      </c>
      <c r="AQ50" s="78"/>
      <c r="AR50" s="78"/>
      <c r="AS50" s="78"/>
      <c r="AT50" s="78"/>
      <c r="AU50" s="78">
        <v>45083465.939999998</v>
      </c>
      <c r="AV50" s="78"/>
      <c r="AW50" s="78"/>
      <c r="AX50" s="78"/>
      <c r="AY50" s="78"/>
      <c r="AZ50" s="79">
        <f t="shared" si="1"/>
        <v>52882389.280000001</v>
      </c>
      <c r="BA50" s="79"/>
      <c r="BB50" s="79"/>
      <c r="BC50" s="79"/>
      <c r="BD50" s="78">
        <f t="shared" si="2"/>
        <v>-1523226.6600000001</v>
      </c>
      <c r="BE50" s="78"/>
      <c r="BF50" s="78"/>
      <c r="BG50" s="78"/>
      <c r="BH50" s="78"/>
      <c r="BI50" s="78">
        <f t="shared" si="3"/>
        <v>-18503976.060000002</v>
      </c>
      <c r="BJ50" s="78"/>
      <c r="BK50" s="78"/>
      <c r="BL50" s="78"/>
      <c r="BM50" s="78"/>
      <c r="BN50" s="79">
        <f t="shared" si="4"/>
        <v>-20027202.720000003</v>
      </c>
      <c r="BO50" s="79"/>
      <c r="BP50" s="79"/>
      <c r="BQ50" s="79"/>
    </row>
    <row r="52" spans="1:79" ht="29.25" customHeight="1" x14ac:dyDescent="0.2">
      <c r="A52" s="103" t="s">
        <v>76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</row>
    <row r="53" spans="1:79" ht="9.7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</row>
    <row r="54" spans="1:79" ht="15.75" customHeight="1" x14ac:dyDescent="0.2">
      <c r="A54" s="123" t="s">
        <v>3</v>
      </c>
      <c r="B54" s="123"/>
      <c r="C54" s="89" t="s">
        <v>60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</row>
    <row r="55" spans="1:79" ht="15.75" x14ac:dyDescent="0.2">
      <c r="A55" s="123">
        <v>1</v>
      </c>
      <c r="B55" s="123"/>
      <c r="C55" s="124">
        <v>2</v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</row>
    <row r="56" spans="1:79" hidden="1" x14ac:dyDescent="0.2">
      <c r="A56" s="75" t="s">
        <v>13</v>
      </c>
      <c r="B56" s="76"/>
      <c r="C56" s="125" t="s">
        <v>14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7"/>
      <c r="CA56" s="1" t="s">
        <v>70</v>
      </c>
    </row>
    <row r="57" spans="1:79" ht="14.25" customHeight="1" x14ac:dyDescent="0.2">
      <c r="A57" s="75">
        <v>1</v>
      </c>
      <c r="B57" s="76"/>
      <c r="C57" s="77" t="s">
        <v>91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2"/>
      <c r="CA57" s="1" t="s">
        <v>61</v>
      </c>
    </row>
    <row r="58" spans="1:79" ht="14.25" customHeight="1" x14ac:dyDescent="0.2">
      <c r="A58" s="75">
        <v>2</v>
      </c>
      <c r="B58" s="76"/>
      <c r="C58" s="77" t="s">
        <v>92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2"/>
    </row>
    <row r="59" spans="1:79" ht="14.25" customHeight="1" x14ac:dyDescent="0.2">
      <c r="A59" s="75">
        <v>3</v>
      </c>
      <c r="B59" s="76"/>
      <c r="C59" s="77" t="s">
        <v>93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2"/>
    </row>
    <row r="60" spans="1:79" ht="14.25" customHeight="1" x14ac:dyDescent="0.2">
      <c r="A60" s="75">
        <v>4</v>
      </c>
      <c r="B60" s="76"/>
      <c r="C60" s="77" t="s">
        <v>94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2"/>
    </row>
    <row r="61" spans="1:79" ht="14.25" customHeight="1" x14ac:dyDescent="0.2">
      <c r="A61" s="75">
        <v>5</v>
      </c>
      <c r="B61" s="76"/>
      <c r="C61" s="77" t="s">
        <v>95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2"/>
    </row>
    <row r="62" spans="1:79" ht="14.25" customHeight="1" x14ac:dyDescent="0.2">
      <c r="A62" s="75">
        <v>6</v>
      </c>
      <c r="B62" s="76"/>
      <c r="C62" s="77" t="s">
        <v>96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2"/>
    </row>
    <row r="63" spans="1:79" ht="14.25" customHeight="1" x14ac:dyDescent="0.2">
      <c r="A63" s="75">
        <v>7</v>
      </c>
      <c r="B63" s="76"/>
      <c r="C63" s="77" t="s">
        <v>97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2"/>
    </row>
    <row r="65" spans="1:79" ht="15.75" customHeight="1" x14ac:dyDescent="0.2">
      <c r="A65" s="103" t="s">
        <v>42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</row>
    <row r="66" spans="1:79" ht="15" customHeight="1" x14ac:dyDescent="0.2">
      <c r="A66" s="107" t="s">
        <v>135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</row>
    <row r="67" spans="1:79" ht="28.5" customHeight="1" x14ac:dyDescent="0.2">
      <c r="A67" s="85" t="s">
        <v>3</v>
      </c>
      <c r="B67" s="86"/>
      <c r="C67" s="89" t="s">
        <v>28</v>
      </c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 t="s">
        <v>25</v>
      </c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 t="s">
        <v>44</v>
      </c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 t="s">
        <v>0</v>
      </c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2"/>
      <c r="BP67" s="2"/>
      <c r="BQ67" s="2"/>
    </row>
    <row r="68" spans="1:79" ht="29.1" customHeight="1" x14ac:dyDescent="0.2">
      <c r="A68" s="87"/>
      <c r="B68" s="88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 t="s">
        <v>2</v>
      </c>
      <c r="T68" s="89"/>
      <c r="U68" s="89"/>
      <c r="V68" s="89"/>
      <c r="W68" s="89"/>
      <c r="X68" s="89" t="s">
        <v>1</v>
      </c>
      <c r="Y68" s="89"/>
      <c r="Z68" s="89"/>
      <c r="AA68" s="89"/>
      <c r="AB68" s="89"/>
      <c r="AC68" s="89" t="s">
        <v>26</v>
      </c>
      <c r="AD68" s="89"/>
      <c r="AE68" s="89"/>
      <c r="AF68" s="89"/>
      <c r="AG68" s="89"/>
      <c r="AH68" s="89"/>
      <c r="AI68" s="89" t="s">
        <v>2</v>
      </c>
      <c r="AJ68" s="89"/>
      <c r="AK68" s="89"/>
      <c r="AL68" s="89"/>
      <c r="AM68" s="89"/>
      <c r="AN68" s="89" t="s">
        <v>1</v>
      </c>
      <c r="AO68" s="89"/>
      <c r="AP68" s="89"/>
      <c r="AQ68" s="89"/>
      <c r="AR68" s="89"/>
      <c r="AS68" s="89" t="s">
        <v>26</v>
      </c>
      <c r="AT68" s="89"/>
      <c r="AU68" s="89"/>
      <c r="AV68" s="89"/>
      <c r="AW68" s="89"/>
      <c r="AX68" s="89"/>
      <c r="AY68" s="97" t="s">
        <v>2</v>
      </c>
      <c r="AZ68" s="98"/>
      <c r="BA68" s="98"/>
      <c r="BB68" s="98"/>
      <c r="BC68" s="99"/>
      <c r="BD68" s="97" t="s">
        <v>1</v>
      </c>
      <c r="BE68" s="98"/>
      <c r="BF68" s="98"/>
      <c r="BG68" s="98"/>
      <c r="BH68" s="99"/>
      <c r="BI68" s="89" t="s">
        <v>26</v>
      </c>
      <c r="BJ68" s="89"/>
      <c r="BK68" s="89"/>
      <c r="BL68" s="89"/>
      <c r="BM68" s="89"/>
      <c r="BN68" s="89"/>
      <c r="BO68" s="2"/>
      <c r="BP68" s="2"/>
      <c r="BQ68" s="2"/>
    </row>
    <row r="69" spans="1:79" ht="15.95" customHeight="1" x14ac:dyDescent="0.25">
      <c r="A69" s="89">
        <v>1</v>
      </c>
      <c r="B69" s="89"/>
      <c r="C69" s="89">
        <v>2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>
        <v>3</v>
      </c>
      <c r="T69" s="89"/>
      <c r="U69" s="89"/>
      <c r="V69" s="89"/>
      <c r="W69" s="89"/>
      <c r="X69" s="89">
        <v>4</v>
      </c>
      <c r="Y69" s="89"/>
      <c r="Z69" s="89"/>
      <c r="AA69" s="89"/>
      <c r="AB69" s="89"/>
      <c r="AC69" s="89">
        <v>5</v>
      </c>
      <c r="AD69" s="89"/>
      <c r="AE69" s="89"/>
      <c r="AF69" s="89"/>
      <c r="AG69" s="89"/>
      <c r="AH69" s="89"/>
      <c r="AI69" s="89">
        <v>6</v>
      </c>
      <c r="AJ69" s="89"/>
      <c r="AK69" s="89"/>
      <c r="AL69" s="89"/>
      <c r="AM69" s="89"/>
      <c r="AN69" s="89">
        <v>7</v>
      </c>
      <c r="AO69" s="89"/>
      <c r="AP69" s="89"/>
      <c r="AQ69" s="89"/>
      <c r="AR69" s="89"/>
      <c r="AS69" s="89">
        <v>8</v>
      </c>
      <c r="AT69" s="89"/>
      <c r="AU69" s="89"/>
      <c r="AV69" s="89"/>
      <c r="AW69" s="89"/>
      <c r="AX69" s="89"/>
      <c r="AY69" s="89">
        <v>9</v>
      </c>
      <c r="AZ69" s="89"/>
      <c r="BA69" s="89"/>
      <c r="BB69" s="89"/>
      <c r="BC69" s="89"/>
      <c r="BD69" s="89">
        <v>10</v>
      </c>
      <c r="BE69" s="89"/>
      <c r="BF69" s="89"/>
      <c r="BG69" s="89"/>
      <c r="BH69" s="89"/>
      <c r="BI69" s="97">
        <v>11</v>
      </c>
      <c r="BJ69" s="98"/>
      <c r="BK69" s="98"/>
      <c r="BL69" s="98"/>
      <c r="BM69" s="98"/>
      <c r="BN69" s="99"/>
      <c r="BO69" s="6"/>
      <c r="BP69" s="6"/>
      <c r="BQ69" s="6"/>
    </row>
    <row r="70" spans="1:79" ht="18" hidden="1" customHeight="1" x14ac:dyDescent="0.2">
      <c r="A70" s="59" t="s">
        <v>13</v>
      </c>
      <c r="B70" s="59"/>
      <c r="C70" s="90" t="s">
        <v>14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1" t="s">
        <v>10</v>
      </c>
      <c r="T70" s="91"/>
      <c r="U70" s="91"/>
      <c r="V70" s="91"/>
      <c r="W70" s="91"/>
      <c r="X70" s="91" t="s">
        <v>9</v>
      </c>
      <c r="Y70" s="91"/>
      <c r="Z70" s="91"/>
      <c r="AA70" s="91"/>
      <c r="AB70" s="91"/>
      <c r="AC70" s="52" t="s">
        <v>16</v>
      </c>
      <c r="AD70" s="92"/>
      <c r="AE70" s="92"/>
      <c r="AF70" s="92"/>
      <c r="AG70" s="92"/>
      <c r="AH70" s="92"/>
      <c r="AI70" s="91" t="s">
        <v>11</v>
      </c>
      <c r="AJ70" s="91"/>
      <c r="AK70" s="91"/>
      <c r="AL70" s="91"/>
      <c r="AM70" s="91"/>
      <c r="AN70" s="91" t="s">
        <v>12</v>
      </c>
      <c r="AO70" s="91"/>
      <c r="AP70" s="91"/>
      <c r="AQ70" s="91"/>
      <c r="AR70" s="91"/>
      <c r="AS70" s="52" t="s">
        <v>16</v>
      </c>
      <c r="AT70" s="92"/>
      <c r="AU70" s="92"/>
      <c r="AV70" s="92"/>
      <c r="AW70" s="92"/>
      <c r="AX70" s="92"/>
      <c r="AY70" s="100" t="s">
        <v>17</v>
      </c>
      <c r="AZ70" s="101"/>
      <c r="BA70" s="101"/>
      <c r="BB70" s="101"/>
      <c r="BC70" s="102"/>
      <c r="BD70" s="100" t="s">
        <v>17</v>
      </c>
      <c r="BE70" s="101"/>
      <c r="BF70" s="101"/>
      <c r="BG70" s="101"/>
      <c r="BH70" s="102"/>
      <c r="BI70" s="92" t="s">
        <v>16</v>
      </c>
      <c r="BJ70" s="92"/>
      <c r="BK70" s="92"/>
      <c r="BL70" s="92"/>
      <c r="BM70" s="92"/>
      <c r="BN70" s="92"/>
      <c r="BO70" s="7"/>
      <c r="BP70" s="7"/>
      <c r="BQ70" s="7"/>
      <c r="CA70" s="1" t="s">
        <v>21</v>
      </c>
    </row>
    <row r="71" spans="1:79" ht="38.25" customHeight="1" x14ac:dyDescent="0.2">
      <c r="A71" s="59">
        <v>1</v>
      </c>
      <c r="B71" s="59"/>
      <c r="C71" s="93" t="s">
        <v>98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5"/>
      <c r="S71" s="57">
        <v>9322150</v>
      </c>
      <c r="T71" s="57"/>
      <c r="U71" s="57"/>
      <c r="V71" s="57"/>
      <c r="W71" s="57"/>
      <c r="X71" s="57">
        <v>63587442</v>
      </c>
      <c r="Y71" s="57"/>
      <c r="Z71" s="57"/>
      <c r="AA71" s="57"/>
      <c r="AB71" s="57"/>
      <c r="AC71" s="57">
        <f>S71+X71</f>
        <v>72909592</v>
      </c>
      <c r="AD71" s="57"/>
      <c r="AE71" s="57"/>
      <c r="AF71" s="57"/>
      <c r="AG71" s="57"/>
      <c r="AH71" s="57"/>
      <c r="AI71" s="57">
        <v>7798923.3399999999</v>
      </c>
      <c r="AJ71" s="57"/>
      <c r="AK71" s="57"/>
      <c r="AL71" s="57"/>
      <c r="AM71" s="57"/>
      <c r="AN71" s="57">
        <v>45083465.939999998</v>
      </c>
      <c r="AO71" s="57"/>
      <c r="AP71" s="57"/>
      <c r="AQ71" s="57"/>
      <c r="AR71" s="57"/>
      <c r="AS71" s="57">
        <f>AI71+AN71</f>
        <v>52882389.280000001</v>
      </c>
      <c r="AT71" s="57"/>
      <c r="AU71" s="57"/>
      <c r="AV71" s="57"/>
      <c r="AW71" s="57"/>
      <c r="AX71" s="57"/>
      <c r="AY71" s="57">
        <f>AI71-S71</f>
        <v>-1523226.6600000001</v>
      </c>
      <c r="AZ71" s="57"/>
      <c r="BA71" s="57"/>
      <c r="BB71" s="57"/>
      <c r="BC71" s="57"/>
      <c r="BD71" s="96">
        <f>AN71-X71</f>
        <v>-18503976.060000002</v>
      </c>
      <c r="BE71" s="96"/>
      <c r="BF71" s="96"/>
      <c r="BG71" s="96"/>
      <c r="BH71" s="96"/>
      <c r="BI71" s="96">
        <f>AY71+BD71</f>
        <v>-20027202.720000003</v>
      </c>
      <c r="BJ71" s="96"/>
      <c r="BK71" s="96"/>
      <c r="BL71" s="96"/>
      <c r="BM71" s="96"/>
      <c r="BN71" s="96"/>
      <c r="BO71" s="8"/>
      <c r="BP71" s="8"/>
      <c r="BQ71" s="8"/>
      <c r="CA71" s="1" t="s">
        <v>22</v>
      </c>
    </row>
    <row r="72" spans="1:79" s="40" customFormat="1" ht="15" customHeight="1" x14ac:dyDescent="0.2">
      <c r="A72" s="64"/>
      <c r="B72" s="64"/>
      <c r="C72" s="72" t="s">
        <v>99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4"/>
      <c r="S72" s="58">
        <v>9322150</v>
      </c>
      <c r="T72" s="58"/>
      <c r="U72" s="58"/>
      <c r="V72" s="58"/>
      <c r="W72" s="58"/>
      <c r="X72" s="58">
        <v>63587442</v>
      </c>
      <c r="Y72" s="58"/>
      <c r="Z72" s="58"/>
      <c r="AA72" s="58"/>
      <c r="AB72" s="58"/>
      <c r="AC72" s="58">
        <f>S72+X72</f>
        <v>72909592</v>
      </c>
      <c r="AD72" s="58"/>
      <c r="AE72" s="58"/>
      <c r="AF72" s="58"/>
      <c r="AG72" s="58"/>
      <c r="AH72" s="58"/>
      <c r="AI72" s="58">
        <v>7798923.3399999999</v>
      </c>
      <c r="AJ72" s="58"/>
      <c r="AK72" s="58"/>
      <c r="AL72" s="58"/>
      <c r="AM72" s="58"/>
      <c r="AN72" s="58">
        <v>45083465.939999998</v>
      </c>
      <c r="AO72" s="58"/>
      <c r="AP72" s="58"/>
      <c r="AQ72" s="58"/>
      <c r="AR72" s="58"/>
      <c r="AS72" s="58">
        <f>AI72+AN72</f>
        <v>52882389.280000001</v>
      </c>
      <c r="AT72" s="58"/>
      <c r="AU72" s="58"/>
      <c r="AV72" s="58"/>
      <c r="AW72" s="58"/>
      <c r="AX72" s="58"/>
      <c r="AY72" s="58">
        <f>AI72-S72</f>
        <v>-1523226.6600000001</v>
      </c>
      <c r="AZ72" s="58"/>
      <c r="BA72" s="58"/>
      <c r="BB72" s="58"/>
      <c r="BC72" s="58"/>
      <c r="BD72" s="71">
        <f>AN72-X72</f>
        <v>-18503976.060000002</v>
      </c>
      <c r="BE72" s="71"/>
      <c r="BF72" s="71"/>
      <c r="BG72" s="71"/>
      <c r="BH72" s="71"/>
      <c r="BI72" s="71">
        <f>AY72+BD72</f>
        <v>-20027202.720000003</v>
      </c>
      <c r="BJ72" s="71"/>
      <c r="BK72" s="71"/>
      <c r="BL72" s="71"/>
      <c r="BM72" s="71"/>
      <c r="BN72" s="71"/>
      <c r="BO72" s="41"/>
      <c r="BP72" s="41"/>
      <c r="BQ72" s="41"/>
    </row>
    <row r="74" spans="1:79" ht="15.75" customHeight="1" x14ac:dyDescent="0.2">
      <c r="A74" s="103" t="s">
        <v>43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</row>
    <row r="75" spans="1:79" ht="15.75" customHeight="1" x14ac:dyDescent="0.2">
      <c r="A75" s="103" t="s">
        <v>62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</row>
    <row r="76" spans="1:79" ht="8.25" customHeight="1" x14ac:dyDescent="0.2"/>
    <row r="77" spans="1:79" ht="45" customHeight="1" x14ac:dyDescent="0.2">
      <c r="A77" s="85" t="s">
        <v>3</v>
      </c>
      <c r="B77" s="86"/>
      <c r="C77" s="85" t="s">
        <v>6</v>
      </c>
      <c r="D77" s="118"/>
      <c r="E77" s="118"/>
      <c r="F77" s="118"/>
      <c r="G77" s="118"/>
      <c r="H77" s="118"/>
      <c r="I77" s="86"/>
      <c r="J77" s="85" t="s">
        <v>5</v>
      </c>
      <c r="K77" s="118"/>
      <c r="L77" s="118"/>
      <c r="M77" s="118"/>
      <c r="N77" s="86"/>
      <c r="O77" s="85" t="s">
        <v>4</v>
      </c>
      <c r="P77" s="118"/>
      <c r="Q77" s="118"/>
      <c r="R77" s="118"/>
      <c r="S77" s="118"/>
      <c r="T77" s="118"/>
      <c r="U77" s="118"/>
      <c r="V77" s="118"/>
      <c r="W77" s="118"/>
      <c r="X77" s="86"/>
      <c r="Y77" s="89" t="s">
        <v>25</v>
      </c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 t="s">
        <v>45</v>
      </c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145" t="s">
        <v>0</v>
      </c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0"/>
      <c r="BS77" s="10"/>
      <c r="BT77" s="10"/>
      <c r="BU77" s="10"/>
      <c r="BV77" s="10"/>
      <c r="BW77" s="10"/>
      <c r="BX77" s="10"/>
      <c r="BY77" s="10"/>
      <c r="BZ77" s="9"/>
    </row>
    <row r="78" spans="1:79" ht="32.25" customHeight="1" x14ac:dyDescent="0.2">
      <c r="A78" s="87"/>
      <c r="B78" s="88"/>
      <c r="C78" s="87"/>
      <c r="D78" s="119"/>
      <c r="E78" s="119"/>
      <c r="F78" s="119"/>
      <c r="G78" s="119"/>
      <c r="H78" s="119"/>
      <c r="I78" s="88"/>
      <c r="J78" s="87"/>
      <c r="K78" s="119"/>
      <c r="L78" s="119"/>
      <c r="M78" s="119"/>
      <c r="N78" s="88"/>
      <c r="O78" s="87"/>
      <c r="P78" s="119"/>
      <c r="Q78" s="119"/>
      <c r="R78" s="119"/>
      <c r="S78" s="119"/>
      <c r="T78" s="119"/>
      <c r="U78" s="119"/>
      <c r="V78" s="119"/>
      <c r="W78" s="119"/>
      <c r="X78" s="88"/>
      <c r="Y78" s="97" t="s">
        <v>2</v>
      </c>
      <c r="Z78" s="98"/>
      <c r="AA78" s="98"/>
      <c r="AB78" s="98"/>
      <c r="AC78" s="99"/>
      <c r="AD78" s="97" t="s">
        <v>1</v>
      </c>
      <c r="AE78" s="98"/>
      <c r="AF78" s="98"/>
      <c r="AG78" s="98"/>
      <c r="AH78" s="99"/>
      <c r="AI78" s="89" t="s">
        <v>26</v>
      </c>
      <c r="AJ78" s="89"/>
      <c r="AK78" s="89"/>
      <c r="AL78" s="89"/>
      <c r="AM78" s="89"/>
      <c r="AN78" s="89" t="s">
        <v>2</v>
      </c>
      <c r="AO78" s="89"/>
      <c r="AP78" s="89"/>
      <c r="AQ78" s="89"/>
      <c r="AR78" s="89"/>
      <c r="AS78" s="89" t="s">
        <v>1</v>
      </c>
      <c r="AT78" s="89"/>
      <c r="AU78" s="89"/>
      <c r="AV78" s="89"/>
      <c r="AW78" s="89"/>
      <c r="AX78" s="89" t="s">
        <v>26</v>
      </c>
      <c r="AY78" s="89"/>
      <c r="AZ78" s="89"/>
      <c r="BA78" s="89"/>
      <c r="BB78" s="89"/>
      <c r="BC78" s="89" t="s">
        <v>2</v>
      </c>
      <c r="BD78" s="89"/>
      <c r="BE78" s="89"/>
      <c r="BF78" s="89"/>
      <c r="BG78" s="89"/>
      <c r="BH78" s="89" t="s">
        <v>1</v>
      </c>
      <c r="BI78" s="89"/>
      <c r="BJ78" s="89"/>
      <c r="BK78" s="89"/>
      <c r="BL78" s="89"/>
      <c r="BM78" s="89" t="s">
        <v>26</v>
      </c>
      <c r="BN78" s="89"/>
      <c r="BO78" s="89"/>
      <c r="BP78" s="89"/>
      <c r="BQ78" s="89"/>
      <c r="BR78" s="2"/>
      <c r="BS78" s="2"/>
      <c r="BT78" s="2"/>
      <c r="BU78" s="2"/>
      <c r="BV78" s="2"/>
      <c r="BW78" s="2"/>
      <c r="BX78" s="2"/>
      <c r="BY78" s="2"/>
      <c r="BZ78" s="9"/>
    </row>
    <row r="79" spans="1:79" ht="15.95" customHeight="1" x14ac:dyDescent="0.2">
      <c r="A79" s="89">
        <v>1</v>
      </c>
      <c r="B79" s="89"/>
      <c r="C79" s="89">
        <v>2</v>
      </c>
      <c r="D79" s="89"/>
      <c r="E79" s="89"/>
      <c r="F79" s="89"/>
      <c r="G79" s="89"/>
      <c r="H79" s="89"/>
      <c r="I79" s="89"/>
      <c r="J79" s="89">
        <v>3</v>
      </c>
      <c r="K79" s="89"/>
      <c r="L79" s="89"/>
      <c r="M79" s="89"/>
      <c r="N79" s="89"/>
      <c r="O79" s="89">
        <v>4</v>
      </c>
      <c r="P79" s="89"/>
      <c r="Q79" s="89"/>
      <c r="R79" s="89"/>
      <c r="S79" s="89"/>
      <c r="T79" s="89"/>
      <c r="U79" s="89"/>
      <c r="V79" s="89"/>
      <c r="W79" s="89"/>
      <c r="X79" s="89"/>
      <c r="Y79" s="89">
        <v>5</v>
      </c>
      <c r="Z79" s="89"/>
      <c r="AA79" s="89"/>
      <c r="AB79" s="89"/>
      <c r="AC79" s="89"/>
      <c r="AD79" s="89">
        <v>6</v>
      </c>
      <c r="AE79" s="89"/>
      <c r="AF79" s="89"/>
      <c r="AG79" s="89"/>
      <c r="AH79" s="89"/>
      <c r="AI79" s="89">
        <v>7</v>
      </c>
      <c r="AJ79" s="89"/>
      <c r="AK79" s="89"/>
      <c r="AL79" s="89"/>
      <c r="AM79" s="89"/>
      <c r="AN79" s="97">
        <v>8</v>
      </c>
      <c r="AO79" s="98"/>
      <c r="AP79" s="98"/>
      <c r="AQ79" s="98"/>
      <c r="AR79" s="99"/>
      <c r="AS79" s="97">
        <v>9</v>
      </c>
      <c r="AT79" s="98"/>
      <c r="AU79" s="98"/>
      <c r="AV79" s="98"/>
      <c r="AW79" s="99"/>
      <c r="AX79" s="97">
        <v>10</v>
      </c>
      <c r="AY79" s="98"/>
      <c r="AZ79" s="98"/>
      <c r="BA79" s="98"/>
      <c r="BB79" s="99"/>
      <c r="BC79" s="97">
        <v>11</v>
      </c>
      <c r="BD79" s="98"/>
      <c r="BE79" s="98"/>
      <c r="BF79" s="98"/>
      <c r="BG79" s="99"/>
      <c r="BH79" s="97">
        <v>12</v>
      </c>
      <c r="BI79" s="98"/>
      <c r="BJ79" s="98"/>
      <c r="BK79" s="98"/>
      <c r="BL79" s="99"/>
      <c r="BM79" s="97">
        <v>13</v>
      </c>
      <c r="BN79" s="98"/>
      <c r="BO79" s="98"/>
      <c r="BP79" s="98"/>
      <c r="BQ79" s="99"/>
      <c r="BR79" s="2"/>
      <c r="BS79" s="2"/>
      <c r="BT79" s="2"/>
      <c r="BU79" s="2"/>
      <c r="BV79" s="2"/>
      <c r="BW79" s="2"/>
      <c r="BX79" s="2"/>
      <c r="BY79" s="2"/>
      <c r="BZ79" s="9"/>
    </row>
    <row r="80" spans="1:79" ht="12.75" hidden="1" customHeight="1" x14ac:dyDescent="0.2">
      <c r="A80" s="59" t="s">
        <v>36</v>
      </c>
      <c r="B80" s="59"/>
      <c r="C80" s="112" t="s">
        <v>14</v>
      </c>
      <c r="D80" s="113"/>
      <c r="E80" s="113"/>
      <c r="F80" s="113"/>
      <c r="G80" s="113"/>
      <c r="H80" s="113"/>
      <c r="I80" s="114"/>
      <c r="J80" s="59" t="s">
        <v>15</v>
      </c>
      <c r="K80" s="59"/>
      <c r="L80" s="59"/>
      <c r="M80" s="59"/>
      <c r="N80" s="59"/>
      <c r="O80" s="90" t="s">
        <v>37</v>
      </c>
      <c r="P80" s="90"/>
      <c r="Q80" s="90"/>
      <c r="R80" s="90"/>
      <c r="S80" s="90"/>
      <c r="T80" s="90"/>
      <c r="U80" s="90"/>
      <c r="V80" s="90"/>
      <c r="W80" s="90"/>
      <c r="X80" s="112"/>
      <c r="Y80" s="91" t="s">
        <v>10</v>
      </c>
      <c r="Z80" s="91"/>
      <c r="AA80" s="91"/>
      <c r="AB80" s="91"/>
      <c r="AC80" s="91"/>
      <c r="AD80" s="91" t="s">
        <v>29</v>
      </c>
      <c r="AE80" s="91"/>
      <c r="AF80" s="91"/>
      <c r="AG80" s="91"/>
      <c r="AH80" s="91"/>
      <c r="AI80" s="91" t="s">
        <v>78</v>
      </c>
      <c r="AJ80" s="91"/>
      <c r="AK80" s="91"/>
      <c r="AL80" s="91"/>
      <c r="AM80" s="91"/>
      <c r="AN80" s="91" t="s">
        <v>30</v>
      </c>
      <c r="AO80" s="91"/>
      <c r="AP80" s="91"/>
      <c r="AQ80" s="91"/>
      <c r="AR80" s="91"/>
      <c r="AS80" s="91" t="s">
        <v>11</v>
      </c>
      <c r="AT80" s="91"/>
      <c r="AU80" s="91"/>
      <c r="AV80" s="91"/>
      <c r="AW80" s="91"/>
      <c r="AX80" s="91" t="s">
        <v>79</v>
      </c>
      <c r="AY80" s="91"/>
      <c r="AZ80" s="91"/>
      <c r="BA80" s="91"/>
      <c r="BB80" s="91"/>
      <c r="BC80" s="91" t="s">
        <v>32</v>
      </c>
      <c r="BD80" s="91"/>
      <c r="BE80" s="91"/>
      <c r="BF80" s="91"/>
      <c r="BG80" s="91"/>
      <c r="BH80" s="91" t="s">
        <v>32</v>
      </c>
      <c r="BI80" s="91"/>
      <c r="BJ80" s="91"/>
      <c r="BK80" s="91"/>
      <c r="BL80" s="91"/>
      <c r="BM80" s="140" t="s">
        <v>16</v>
      </c>
      <c r="BN80" s="140"/>
      <c r="BO80" s="140"/>
      <c r="BP80" s="140"/>
      <c r="BQ80" s="140"/>
      <c r="BR80" s="12"/>
      <c r="BS80" s="12"/>
      <c r="BT80" s="9"/>
      <c r="BU80" s="9"/>
      <c r="BV80" s="9"/>
      <c r="BW80" s="9"/>
      <c r="BX80" s="9"/>
      <c r="BY80" s="9"/>
      <c r="BZ80" s="9"/>
      <c r="CA80" s="1" t="s">
        <v>23</v>
      </c>
    </row>
    <row r="81" spans="1:79" s="40" customFormat="1" ht="15.75" x14ac:dyDescent="0.2">
      <c r="A81" s="64">
        <v>0</v>
      </c>
      <c r="B81" s="64"/>
      <c r="C81" s="68" t="s">
        <v>100</v>
      </c>
      <c r="D81" s="68"/>
      <c r="E81" s="68"/>
      <c r="F81" s="68"/>
      <c r="G81" s="68"/>
      <c r="H81" s="68"/>
      <c r="I81" s="68"/>
      <c r="J81" s="68" t="s">
        <v>101</v>
      </c>
      <c r="K81" s="68"/>
      <c r="L81" s="68"/>
      <c r="M81" s="68"/>
      <c r="N81" s="68"/>
      <c r="O81" s="68" t="s">
        <v>101</v>
      </c>
      <c r="P81" s="68"/>
      <c r="Q81" s="68"/>
      <c r="R81" s="68"/>
      <c r="S81" s="68"/>
      <c r="T81" s="68"/>
      <c r="U81" s="68"/>
      <c r="V81" s="68"/>
      <c r="W81" s="68"/>
      <c r="X81" s="6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2"/>
      <c r="BS81" s="42"/>
      <c r="BT81" s="42"/>
      <c r="BU81" s="42"/>
      <c r="BV81" s="42"/>
      <c r="BW81" s="42"/>
      <c r="BX81" s="42"/>
      <c r="BY81" s="42"/>
      <c r="BZ81" s="43"/>
      <c r="CA81" s="40" t="s">
        <v>24</v>
      </c>
    </row>
    <row r="82" spans="1:79" ht="38.25" customHeight="1" x14ac:dyDescent="0.2">
      <c r="A82" s="59">
        <v>1</v>
      </c>
      <c r="B82" s="59"/>
      <c r="C82" s="60" t="s">
        <v>102</v>
      </c>
      <c r="D82" s="69"/>
      <c r="E82" s="69"/>
      <c r="F82" s="69"/>
      <c r="G82" s="69"/>
      <c r="H82" s="69"/>
      <c r="I82" s="70"/>
      <c r="J82" s="63" t="s">
        <v>103</v>
      </c>
      <c r="K82" s="63"/>
      <c r="L82" s="63"/>
      <c r="M82" s="63"/>
      <c r="N82" s="63"/>
      <c r="O82" s="63" t="s">
        <v>104</v>
      </c>
      <c r="P82" s="63"/>
      <c r="Q82" s="63"/>
      <c r="R82" s="63"/>
      <c r="S82" s="63"/>
      <c r="T82" s="63"/>
      <c r="U82" s="63"/>
      <c r="V82" s="63"/>
      <c r="W82" s="63"/>
      <c r="X82" s="63"/>
      <c r="Y82" s="57">
        <v>3189450</v>
      </c>
      <c r="Z82" s="57"/>
      <c r="AA82" s="57"/>
      <c r="AB82" s="57"/>
      <c r="AC82" s="57"/>
      <c r="AD82" s="57">
        <v>0</v>
      </c>
      <c r="AE82" s="57"/>
      <c r="AF82" s="57"/>
      <c r="AG82" s="57"/>
      <c r="AH82" s="57"/>
      <c r="AI82" s="57">
        <v>3189450</v>
      </c>
      <c r="AJ82" s="57"/>
      <c r="AK82" s="57"/>
      <c r="AL82" s="57"/>
      <c r="AM82" s="57"/>
      <c r="AN82" s="57">
        <v>3139674.98</v>
      </c>
      <c r="AO82" s="57"/>
      <c r="AP82" s="57"/>
      <c r="AQ82" s="57"/>
      <c r="AR82" s="57"/>
      <c r="AS82" s="57">
        <v>0</v>
      </c>
      <c r="AT82" s="57"/>
      <c r="AU82" s="57"/>
      <c r="AV82" s="57"/>
      <c r="AW82" s="57"/>
      <c r="AX82" s="57">
        <v>3139674.98</v>
      </c>
      <c r="AY82" s="57"/>
      <c r="AZ82" s="57"/>
      <c r="BA82" s="57"/>
      <c r="BB82" s="57"/>
      <c r="BC82" s="57">
        <f>AN82-Y82</f>
        <v>-49775.020000000019</v>
      </c>
      <c r="BD82" s="57"/>
      <c r="BE82" s="57"/>
      <c r="BF82" s="57"/>
      <c r="BG82" s="57"/>
      <c r="BH82" s="57">
        <f>AS82-AD82</f>
        <v>0</v>
      </c>
      <c r="BI82" s="57"/>
      <c r="BJ82" s="57"/>
      <c r="BK82" s="57"/>
      <c r="BL82" s="57"/>
      <c r="BM82" s="57">
        <v>-49775.020000000019</v>
      </c>
      <c r="BN82" s="57"/>
      <c r="BO82" s="57"/>
      <c r="BP82" s="57"/>
      <c r="BQ82" s="57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63.75" customHeight="1" x14ac:dyDescent="0.2">
      <c r="A83" s="59">
        <v>2</v>
      </c>
      <c r="B83" s="59"/>
      <c r="C83" s="60" t="s">
        <v>105</v>
      </c>
      <c r="D83" s="61"/>
      <c r="E83" s="61"/>
      <c r="F83" s="61"/>
      <c r="G83" s="61"/>
      <c r="H83" s="61"/>
      <c r="I83" s="62"/>
      <c r="J83" s="63" t="s">
        <v>103</v>
      </c>
      <c r="K83" s="63"/>
      <c r="L83" s="63"/>
      <c r="M83" s="63"/>
      <c r="N83" s="63"/>
      <c r="O83" s="63" t="s">
        <v>104</v>
      </c>
      <c r="P83" s="63"/>
      <c r="Q83" s="63"/>
      <c r="R83" s="63"/>
      <c r="S83" s="63"/>
      <c r="T83" s="63"/>
      <c r="U83" s="63"/>
      <c r="V83" s="63"/>
      <c r="W83" s="63"/>
      <c r="X83" s="63"/>
      <c r="Y83" s="57">
        <v>5700000</v>
      </c>
      <c r="Z83" s="57"/>
      <c r="AA83" s="57"/>
      <c r="AB83" s="57"/>
      <c r="AC83" s="57"/>
      <c r="AD83" s="57">
        <v>0</v>
      </c>
      <c r="AE83" s="57"/>
      <c r="AF83" s="57"/>
      <c r="AG83" s="57"/>
      <c r="AH83" s="57"/>
      <c r="AI83" s="57">
        <v>5700000</v>
      </c>
      <c r="AJ83" s="57"/>
      <c r="AK83" s="57"/>
      <c r="AL83" s="57"/>
      <c r="AM83" s="57"/>
      <c r="AN83" s="57">
        <v>4414099.2</v>
      </c>
      <c r="AO83" s="57"/>
      <c r="AP83" s="57"/>
      <c r="AQ83" s="57"/>
      <c r="AR83" s="57"/>
      <c r="AS83" s="57">
        <v>0</v>
      </c>
      <c r="AT83" s="57"/>
      <c r="AU83" s="57"/>
      <c r="AV83" s="57"/>
      <c r="AW83" s="57"/>
      <c r="AX83" s="57">
        <v>4414099.2</v>
      </c>
      <c r="AY83" s="57"/>
      <c r="AZ83" s="57"/>
      <c r="BA83" s="57"/>
      <c r="BB83" s="57"/>
      <c r="BC83" s="57">
        <f>AN83-Y83</f>
        <v>-1285900.7999999998</v>
      </c>
      <c r="BD83" s="57"/>
      <c r="BE83" s="57"/>
      <c r="BF83" s="57"/>
      <c r="BG83" s="57"/>
      <c r="BH83" s="57">
        <f>AS83-AD83</f>
        <v>0</v>
      </c>
      <c r="BI83" s="57"/>
      <c r="BJ83" s="57"/>
      <c r="BK83" s="57"/>
      <c r="BL83" s="57"/>
      <c r="BM83" s="57">
        <v>-1285900.7999999998</v>
      </c>
      <c r="BN83" s="57"/>
      <c r="BO83" s="57"/>
      <c r="BP83" s="57"/>
      <c r="BQ83" s="57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63.75" customHeight="1" x14ac:dyDescent="0.2">
      <c r="A84" s="59">
        <v>3</v>
      </c>
      <c r="B84" s="59"/>
      <c r="C84" s="60" t="s">
        <v>106</v>
      </c>
      <c r="D84" s="61"/>
      <c r="E84" s="61"/>
      <c r="F84" s="61"/>
      <c r="G84" s="61"/>
      <c r="H84" s="61"/>
      <c r="I84" s="62"/>
      <c r="J84" s="63" t="s">
        <v>103</v>
      </c>
      <c r="K84" s="63"/>
      <c r="L84" s="63"/>
      <c r="M84" s="63"/>
      <c r="N84" s="63"/>
      <c r="O84" s="63" t="s">
        <v>104</v>
      </c>
      <c r="P84" s="63"/>
      <c r="Q84" s="63"/>
      <c r="R84" s="63"/>
      <c r="S84" s="63"/>
      <c r="T84" s="63"/>
      <c r="U84" s="63"/>
      <c r="V84" s="63"/>
      <c r="W84" s="63"/>
      <c r="X84" s="63"/>
      <c r="Y84" s="57">
        <v>242700</v>
      </c>
      <c r="Z84" s="57"/>
      <c r="AA84" s="57"/>
      <c r="AB84" s="57"/>
      <c r="AC84" s="57"/>
      <c r="AD84" s="57">
        <v>50000</v>
      </c>
      <c r="AE84" s="57"/>
      <c r="AF84" s="57"/>
      <c r="AG84" s="57"/>
      <c r="AH84" s="57"/>
      <c r="AI84" s="57">
        <v>292700</v>
      </c>
      <c r="AJ84" s="57"/>
      <c r="AK84" s="57"/>
      <c r="AL84" s="57"/>
      <c r="AM84" s="57"/>
      <c r="AN84" s="57">
        <v>162539.25</v>
      </c>
      <c r="AO84" s="57"/>
      <c r="AP84" s="57"/>
      <c r="AQ84" s="57"/>
      <c r="AR84" s="57"/>
      <c r="AS84" s="57">
        <v>49400</v>
      </c>
      <c r="AT84" s="57"/>
      <c r="AU84" s="57"/>
      <c r="AV84" s="57"/>
      <c r="AW84" s="57"/>
      <c r="AX84" s="57">
        <v>211939.25</v>
      </c>
      <c r="AY84" s="57"/>
      <c r="AZ84" s="57"/>
      <c r="BA84" s="57"/>
      <c r="BB84" s="57"/>
      <c r="BC84" s="57">
        <f>AN84-Y84</f>
        <v>-80160.75</v>
      </c>
      <c r="BD84" s="57"/>
      <c r="BE84" s="57"/>
      <c r="BF84" s="57"/>
      <c r="BG84" s="57"/>
      <c r="BH84" s="57">
        <f>AS84-AD84</f>
        <v>-600</v>
      </c>
      <c r="BI84" s="57"/>
      <c r="BJ84" s="57"/>
      <c r="BK84" s="57"/>
      <c r="BL84" s="57"/>
      <c r="BM84" s="57">
        <v>-80760.75</v>
      </c>
      <c r="BN84" s="57"/>
      <c r="BO84" s="57"/>
      <c r="BP84" s="57"/>
      <c r="BQ84" s="57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114.75" customHeight="1" x14ac:dyDescent="0.2">
      <c r="A85" s="59">
        <v>4</v>
      </c>
      <c r="B85" s="59"/>
      <c r="C85" s="60" t="s">
        <v>107</v>
      </c>
      <c r="D85" s="61"/>
      <c r="E85" s="61"/>
      <c r="F85" s="61"/>
      <c r="G85" s="61"/>
      <c r="H85" s="61"/>
      <c r="I85" s="62"/>
      <c r="J85" s="63" t="s">
        <v>103</v>
      </c>
      <c r="K85" s="63"/>
      <c r="L85" s="63"/>
      <c r="M85" s="63"/>
      <c r="N85" s="63"/>
      <c r="O85" s="63" t="s">
        <v>104</v>
      </c>
      <c r="P85" s="63"/>
      <c r="Q85" s="63"/>
      <c r="R85" s="63"/>
      <c r="S85" s="63"/>
      <c r="T85" s="63"/>
      <c r="U85" s="63"/>
      <c r="V85" s="63"/>
      <c r="W85" s="63"/>
      <c r="X85" s="63"/>
      <c r="Y85" s="57">
        <v>0</v>
      </c>
      <c r="Z85" s="57"/>
      <c r="AA85" s="57"/>
      <c r="AB85" s="57"/>
      <c r="AC85" s="57"/>
      <c r="AD85" s="57">
        <v>63537442</v>
      </c>
      <c r="AE85" s="57"/>
      <c r="AF85" s="57"/>
      <c r="AG85" s="57"/>
      <c r="AH85" s="57"/>
      <c r="AI85" s="57">
        <v>63537442</v>
      </c>
      <c r="AJ85" s="57"/>
      <c r="AK85" s="57"/>
      <c r="AL85" s="57"/>
      <c r="AM85" s="57"/>
      <c r="AN85" s="57">
        <v>0</v>
      </c>
      <c r="AO85" s="57"/>
      <c r="AP85" s="57"/>
      <c r="AQ85" s="57"/>
      <c r="AR85" s="57"/>
      <c r="AS85" s="57">
        <v>45034065.939999998</v>
      </c>
      <c r="AT85" s="57"/>
      <c r="AU85" s="57"/>
      <c r="AV85" s="57"/>
      <c r="AW85" s="57"/>
      <c r="AX85" s="57">
        <v>45034065.939999998</v>
      </c>
      <c r="AY85" s="57"/>
      <c r="AZ85" s="57"/>
      <c r="BA85" s="57"/>
      <c r="BB85" s="57"/>
      <c r="BC85" s="57">
        <f>AN85-Y85</f>
        <v>0</v>
      </c>
      <c r="BD85" s="57"/>
      <c r="BE85" s="57"/>
      <c r="BF85" s="57"/>
      <c r="BG85" s="57"/>
      <c r="BH85" s="57">
        <f>AS85-AD85</f>
        <v>-18503376.060000002</v>
      </c>
      <c r="BI85" s="57"/>
      <c r="BJ85" s="57"/>
      <c r="BK85" s="57"/>
      <c r="BL85" s="57"/>
      <c r="BM85" s="57">
        <v>-18503376.060000002</v>
      </c>
      <c r="BN85" s="57"/>
      <c r="BO85" s="57"/>
      <c r="BP85" s="57"/>
      <c r="BQ85" s="57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63.75" customHeight="1" x14ac:dyDescent="0.2">
      <c r="A86" s="59">
        <v>5</v>
      </c>
      <c r="B86" s="59"/>
      <c r="C86" s="60" t="s">
        <v>108</v>
      </c>
      <c r="D86" s="61"/>
      <c r="E86" s="61"/>
      <c r="F86" s="61"/>
      <c r="G86" s="61"/>
      <c r="H86" s="61"/>
      <c r="I86" s="62"/>
      <c r="J86" s="63" t="s">
        <v>103</v>
      </c>
      <c r="K86" s="63"/>
      <c r="L86" s="63"/>
      <c r="M86" s="63"/>
      <c r="N86" s="63"/>
      <c r="O86" s="63" t="s">
        <v>104</v>
      </c>
      <c r="P86" s="63"/>
      <c r="Q86" s="63"/>
      <c r="R86" s="63"/>
      <c r="S86" s="63"/>
      <c r="T86" s="63"/>
      <c r="U86" s="63"/>
      <c r="V86" s="63"/>
      <c r="W86" s="63"/>
      <c r="X86" s="63"/>
      <c r="Y86" s="57">
        <v>190000</v>
      </c>
      <c r="Z86" s="57"/>
      <c r="AA86" s="57"/>
      <c r="AB86" s="57"/>
      <c r="AC86" s="57"/>
      <c r="AD86" s="57">
        <v>0</v>
      </c>
      <c r="AE86" s="57"/>
      <c r="AF86" s="57"/>
      <c r="AG86" s="57"/>
      <c r="AH86" s="57"/>
      <c r="AI86" s="57">
        <v>190000</v>
      </c>
      <c r="AJ86" s="57"/>
      <c r="AK86" s="57"/>
      <c r="AL86" s="57"/>
      <c r="AM86" s="57"/>
      <c r="AN86" s="57">
        <v>45300</v>
      </c>
      <c r="AO86" s="57"/>
      <c r="AP86" s="57"/>
      <c r="AQ86" s="57"/>
      <c r="AR86" s="57"/>
      <c r="AS86" s="57">
        <v>0</v>
      </c>
      <c r="AT86" s="57"/>
      <c r="AU86" s="57"/>
      <c r="AV86" s="57"/>
      <c r="AW86" s="57"/>
      <c r="AX86" s="57">
        <v>45300</v>
      </c>
      <c r="AY86" s="57"/>
      <c r="AZ86" s="57"/>
      <c r="BA86" s="57"/>
      <c r="BB86" s="57"/>
      <c r="BC86" s="57">
        <f>AN86-Y86</f>
        <v>-144700</v>
      </c>
      <c r="BD86" s="57"/>
      <c r="BE86" s="57"/>
      <c r="BF86" s="57"/>
      <c r="BG86" s="57"/>
      <c r="BH86" s="57">
        <f>AS86-AD86</f>
        <v>0</v>
      </c>
      <c r="BI86" s="57"/>
      <c r="BJ86" s="57"/>
      <c r="BK86" s="57"/>
      <c r="BL86" s="57"/>
      <c r="BM86" s="57">
        <v>-144700</v>
      </c>
      <c r="BN86" s="57"/>
      <c r="BO86" s="57"/>
      <c r="BP86" s="57"/>
      <c r="BQ86" s="57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9" s="40" customFormat="1" ht="15.75" x14ac:dyDescent="0.2">
      <c r="A87" s="64">
        <v>0</v>
      </c>
      <c r="B87" s="64"/>
      <c r="C87" s="65" t="s">
        <v>109</v>
      </c>
      <c r="D87" s="66"/>
      <c r="E87" s="66"/>
      <c r="F87" s="66"/>
      <c r="G87" s="66"/>
      <c r="H87" s="66"/>
      <c r="I87" s="67"/>
      <c r="J87" s="68" t="s">
        <v>101</v>
      </c>
      <c r="K87" s="68"/>
      <c r="L87" s="68"/>
      <c r="M87" s="68"/>
      <c r="N87" s="68"/>
      <c r="O87" s="68" t="s">
        <v>101</v>
      </c>
      <c r="P87" s="68"/>
      <c r="Q87" s="68"/>
      <c r="R87" s="68"/>
      <c r="S87" s="68"/>
      <c r="T87" s="68"/>
      <c r="U87" s="68"/>
      <c r="V87" s="68"/>
      <c r="W87" s="68"/>
      <c r="X87" s="6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42"/>
      <c r="BS87" s="42"/>
      <c r="BT87" s="42"/>
      <c r="BU87" s="42"/>
      <c r="BV87" s="42"/>
      <c r="BW87" s="42"/>
      <c r="BX87" s="42"/>
      <c r="BY87" s="42"/>
      <c r="BZ87" s="43"/>
    </row>
    <row r="88" spans="1:79" ht="63.75" customHeight="1" x14ac:dyDescent="0.2">
      <c r="A88" s="59">
        <v>1</v>
      </c>
      <c r="B88" s="59"/>
      <c r="C88" s="60" t="s">
        <v>110</v>
      </c>
      <c r="D88" s="61"/>
      <c r="E88" s="61"/>
      <c r="F88" s="61"/>
      <c r="G88" s="61"/>
      <c r="H88" s="61"/>
      <c r="I88" s="62"/>
      <c r="J88" s="63" t="s">
        <v>111</v>
      </c>
      <c r="K88" s="63"/>
      <c r="L88" s="63"/>
      <c r="M88" s="63"/>
      <c r="N88" s="63"/>
      <c r="O88" s="63" t="s">
        <v>112</v>
      </c>
      <c r="P88" s="63"/>
      <c r="Q88" s="63"/>
      <c r="R88" s="63"/>
      <c r="S88" s="63"/>
      <c r="T88" s="63"/>
      <c r="U88" s="63"/>
      <c r="V88" s="63"/>
      <c r="W88" s="63"/>
      <c r="X88" s="63"/>
      <c r="Y88" s="57">
        <v>21779</v>
      </c>
      <c r="Z88" s="57"/>
      <c r="AA88" s="57"/>
      <c r="AB88" s="57"/>
      <c r="AC88" s="57"/>
      <c r="AD88" s="57">
        <v>0</v>
      </c>
      <c r="AE88" s="57"/>
      <c r="AF88" s="57"/>
      <c r="AG88" s="57"/>
      <c r="AH88" s="57"/>
      <c r="AI88" s="57">
        <v>21779</v>
      </c>
      <c r="AJ88" s="57"/>
      <c r="AK88" s="57"/>
      <c r="AL88" s="57"/>
      <c r="AM88" s="57"/>
      <c r="AN88" s="57">
        <v>16866</v>
      </c>
      <c r="AO88" s="57"/>
      <c r="AP88" s="57"/>
      <c r="AQ88" s="57"/>
      <c r="AR88" s="57"/>
      <c r="AS88" s="57">
        <v>0</v>
      </c>
      <c r="AT88" s="57"/>
      <c r="AU88" s="57"/>
      <c r="AV88" s="57"/>
      <c r="AW88" s="57"/>
      <c r="AX88" s="57">
        <v>16866</v>
      </c>
      <c r="AY88" s="57"/>
      <c r="AZ88" s="57"/>
      <c r="BA88" s="57"/>
      <c r="BB88" s="57"/>
      <c r="BC88" s="57">
        <f>AN88-Y88</f>
        <v>-4913</v>
      </c>
      <c r="BD88" s="57"/>
      <c r="BE88" s="57"/>
      <c r="BF88" s="57"/>
      <c r="BG88" s="57"/>
      <c r="BH88" s="57">
        <f>AS88-AD88</f>
        <v>0</v>
      </c>
      <c r="BI88" s="57"/>
      <c r="BJ88" s="57"/>
      <c r="BK88" s="57"/>
      <c r="BL88" s="57"/>
      <c r="BM88" s="57">
        <v>-4913</v>
      </c>
      <c r="BN88" s="57"/>
      <c r="BO88" s="57"/>
      <c r="BP88" s="57"/>
      <c r="BQ88" s="57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9" ht="51" customHeight="1" x14ac:dyDescent="0.2">
      <c r="A89" s="59">
        <v>2</v>
      </c>
      <c r="B89" s="59"/>
      <c r="C89" s="60" t="s">
        <v>113</v>
      </c>
      <c r="D89" s="61"/>
      <c r="E89" s="61"/>
      <c r="F89" s="61"/>
      <c r="G89" s="61"/>
      <c r="H89" s="61"/>
      <c r="I89" s="62"/>
      <c r="J89" s="63" t="s">
        <v>114</v>
      </c>
      <c r="K89" s="63"/>
      <c r="L89" s="63"/>
      <c r="M89" s="63"/>
      <c r="N89" s="63"/>
      <c r="O89" s="63" t="s">
        <v>115</v>
      </c>
      <c r="P89" s="63"/>
      <c r="Q89" s="63"/>
      <c r="R89" s="63"/>
      <c r="S89" s="63"/>
      <c r="T89" s="63"/>
      <c r="U89" s="63"/>
      <c r="V89" s="63"/>
      <c r="W89" s="63"/>
      <c r="X89" s="63"/>
      <c r="Y89" s="57">
        <v>0</v>
      </c>
      <c r="Z89" s="57"/>
      <c r="AA89" s="57"/>
      <c r="AB89" s="57"/>
      <c r="AC89" s="57"/>
      <c r="AD89" s="57">
        <v>16</v>
      </c>
      <c r="AE89" s="57"/>
      <c r="AF89" s="57"/>
      <c r="AG89" s="57"/>
      <c r="AH89" s="57"/>
      <c r="AI89" s="57">
        <v>16</v>
      </c>
      <c r="AJ89" s="57"/>
      <c r="AK89" s="57"/>
      <c r="AL89" s="57"/>
      <c r="AM89" s="57"/>
      <c r="AN89" s="57">
        <v>0</v>
      </c>
      <c r="AO89" s="57"/>
      <c r="AP89" s="57"/>
      <c r="AQ89" s="57"/>
      <c r="AR89" s="57"/>
      <c r="AS89" s="57">
        <v>16</v>
      </c>
      <c r="AT89" s="57"/>
      <c r="AU89" s="57"/>
      <c r="AV89" s="57"/>
      <c r="AW89" s="57"/>
      <c r="AX89" s="57">
        <v>16</v>
      </c>
      <c r="AY89" s="57"/>
      <c r="AZ89" s="57"/>
      <c r="BA89" s="57"/>
      <c r="BB89" s="57"/>
      <c r="BC89" s="57">
        <f>AN89-Y89</f>
        <v>0</v>
      </c>
      <c r="BD89" s="57"/>
      <c r="BE89" s="57"/>
      <c r="BF89" s="57"/>
      <c r="BG89" s="57"/>
      <c r="BH89" s="57">
        <f>AS89-AD89</f>
        <v>0</v>
      </c>
      <c r="BI89" s="57"/>
      <c r="BJ89" s="57"/>
      <c r="BK89" s="57"/>
      <c r="BL89" s="57"/>
      <c r="BM89" s="57">
        <v>0</v>
      </c>
      <c r="BN89" s="57"/>
      <c r="BO89" s="57"/>
      <c r="BP89" s="57"/>
      <c r="BQ89" s="57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38.25" customHeight="1" x14ac:dyDescent="0.2">
      <c r="A90" s="59">
        <v>3</v>
      </c>
      <c r="B90" s="59"/>
      <c r="C90" s="60" t="s">
        <v>116</v>
      </c>
      <c r="D90" s="61"/>
      <c r="E90" s="61"/>
      <c r="F90" s="61"/>
      <c r="G90" s="61"/>
      <c r="H90" s="61"/>
      <c r="I90" s="62"/>
      <c r="J90" s="63" t="s">
        <v>114</v>
      </c>
      <c r="K90" s="63"/>
      <c r="L90" s="63"/>
      <c r="M90" s="63"/>
      <c r="N90" s="63"/>
      <c r="O90" s="63" t="s">
        <v>112</v>
      </c>
      <c r="P90" s="63"/>
      <c r="Q90" s="63"/>
      <c r="R90" s="63"/>
      <c r="S90" s="63"/>
      <c r="T90" s="63"/>
      <c r="U90" s="63"/>
      <c r="V90" s="63"/>
      <c r="W90" s="63"/>
      <c r="X90" s="63"/>
      <c r="Y90" s="57">
        <v>3</v>
      </c>
      <c r="Z90" s="57"/>
      <c r="AA90" s="57"/>
      <c r="AB90" s="57"/>
      <c r="AC90" s="57"/>
      <c r="AD90" s="57">
        <v>0</v>
      </c>
      <c r="AE90" s="57"/>
      <c r="AF90" s="57"/>
      <c r="AG90" s="57"/>
      <c r="AH90" s="57"/>
      <c r="AI90" s="57">
        <v>3</v>
      </c>
      <c r="AJ90" s="57"/>
      <c r="AK90" s="57"/>
      <c r="AL90" s="57"/>
      <c r="AM90" s="57"/>
      <c r="AN90" s="57">
        <v>3</v>
      </c>
      <c r="AO90" s="57"/>
      <c r="AP90" s="57"/>
      <c r="AQ90" s="57"/>
      <c r="AR90" s="57"/>
      <c r="AS90" s="57">
        <v>0</v>
      </c>
      <c r="AT90" s="57"/>
      <c r="AU90" s="57"/>
      <c r="AV90" s="57"/>
      <c r="AW90" s="57"/>
      <c r="AX90" s="57">
        <v>3</v>
      </c>
      <c r="AY90" s="57"/>
      <c r="AZ90" s="57"/>
      <c r="BA90" s="57"/>
      <c r="BB90" s="57"/>
      <c r="BC90" s="57">
        <f>AN90-Y90</f>
        <v>0</v>
      </c>
      <c r="BD90" s="57"/>
      <c r="BE90" s="57"/>
      <c r="BF90" s="57"/>
      <c r="BG90" s="57"/>
      <c r="BH90" s="57">
        <f>AS90-AD90</f>
        <v>0</v>
      </c>
      <c r="BI90" s="57"/>
      <c r="BJ90" s="57"/>
      <c r="BK90" s="57"/>
      <c r="BL90" s="57"/>
      <c r="BM90" s="57">
        <v>0</v>
      </c>
      <c r="BN90" s="57"/>
      <c r="BO90" s="57"/>
      <c r="BP90" s="57"/>
      <c r="BQ90" s="57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76.5" customHeight="1" x14ac:dyDescent="0.2">
      <c r="A91" s="59">
        <v>4</v>
      </c>
      <c r="B91" s="59"/>
      <c r="C91" s="60" t="s">
        <v>117</v>
      </c>
      <c r="D91" s="61"/>
      <c r="E91" s="61"/>
      <c r="F91" s="61"/>
      <c r="G91" s="61"/>
      <c r="H91" s="61"/>
      <c r="I91" s="62"/>
      <c r="J91" s="63" t="s">
        <v>111</v>
      </c>
      <c r="K91" s="63"/>
      <c r="L91" s="63"/>
      <c r="M91" s="63"/>
      <c r="N91" s="63"/>
      <c r="O91" s="63" t="s">
        <v>112</v>
      </c>
      <c r="P91" s="63"/>
      <c r="Q91" s="63"/>
      <c r="R91" s="63"/>
      <c r="S91" s="63"/>
      <c r="T91" s="63"/>
      <c r="U91" s="63"/>
      <c r="V91" s="63"/>
      <c r="W91" s="63"/>
      <c r="X91" s="63"/>
      <c r="Y91" s="57">
        <v>500</v>
      </c>
      <c r="Z91" s="57"/>
      <c r="AA91" s="57"/>
      <c r="AB91" s="57"/>
      <c r="AC91" s="57"/>
      <c r="AD91" s="57">
        <v>0</v>
      </c>
      <c r="AE91" s="57"/>
      <c r="AF91" s="57"/>
      <c r="AG91" s="57"/>
      <c r="AH91" s="57"/>
      <c r="AI91" s="57">
        <v>500</v>
      </c>
      <c r="AJ91" s="57"/>
      <c r="AK91" s="57"/>
      <c r="AL91" s="57"/>
      <c r="AM91" s="57"/>
      <c r="AN91" s="57">
        <v>120</v>
      </c>
      <c r="AO91" s="57"/>
      <c r="AP91" s="57"/>
      <c r="AQ91" s="57"/>
      <c r="AR91" s="57"/>
      <c r="AS91" s="57">
        <v>0</v>
      </c>
      <c r="AT91" s="57"/>
      <c r="AU91" s="57"/>
      <c r="AV91" s="57"/>
      <c r="AW91" s="57"/>
      <c r="AX91" s="57">
        <v>120</v>
      </c>
      <c r="AY91" s="57"/>
      <c r="AZ91" s="57"/>
      <c r="BA91" s="57"/>
      <c r="BB91" s="57"/>
      <c r="BC91" s="57">
        <f>AN91-Y91</f>
        <v>-380</v>
      </c>
      <c r="BD91" s="57"/>
      <c r="BE91" s="57"/>
      <c r="BF91" s="57"/>
      <c r="BG91" s="57"/>
      <c r="BH91" s="57">
        <f>AS91-AD91</f>
        <v>0</v>
      </c>
      <c r="BI91" s="57"/>
      <c r="BJ91" s="57"/>
      <c r="BK91" s="57"/>
      <c r="BL91" s="57"/>
      <c r="BM91" s="57">
        <v>-380</v>
      </c>
      <c r="BN91" s="57"/>
      <c r="BO91" s="57"/>
      <c r="BP91" s="57"/>
      <c r="BQ91" s="57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9" s="40" customFormat="1" ht="15.75" x14ac:dyDescent="0.2">
      <c r="A92" s="64">
        <v>0</v>
      </c>
      <c r="B92" s="64"/>
      <c r="C92" s="65" t="s">
        <v>118</v>
      </c>
      <c r="D92" s="66"/>
      <c r="E92" s="66"/>
      <c r="F92" s="66"/>
      <c r="G92" s="66"/>
      <c r="H92" s="66"/>
      <c r="I92" s="67"/>
      <c r="J92" s="68" t="s">
        <v>101</v>
      </c>
      <c r="K92" s="68"/>
      <c r="L92" s="68"/>
      <c r="M92" s="68"/>
      <c r="N92" s="68"/>
      <c r="O92" s="68" t="s">
        <v>101</v>
      </c>
      <c r="P92" s="68"/>
      <c r="Q92" s="68"/>
      <c r="R92" s="68"/>
      <c r="S92" s="68"/>
      <c r="T92" s="68"/>
      <c r="U92" s="68"/>
      <c r="V92" s="68"/>
      <c r="W92" s="68"/>
      <c r="X92" s="6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42"/>
      <c r="BS92" s="42"/>
      <c r="BT92" s="42"/>
      <c r="BU92" s="42"/>
      <c r="BV92" s="42"/>
      <c r="BW92" s="42"/>
      <c r="BX92" s="42"/>
      <c r="BY92" s="42"/>
      <c r="BZ92" s="43"/>
    </row>
    <row r="93" spans="1:79" ht="89.25" customHeight="1" x14ac:dyDescent="0.2">
      <c r="A93" s="59">
        <v>1</v>
      </c>
      <c r="B93" s="59"/>
      <c r="C93" s="60" t="s">
        <v>119</v>
      </c>
      <c r="D93" s="61"/>
      <c r="E93" s="61"/>
      <c r="F93" s="61"/>
      <c r="G93" s="61"/>
      <c r="H93" s="61"/>
      <c r="I93" s="62"/>
      <c r="J93" s="63" t="s">
        <v>103</v>
      </c>
      <c r="K93" s="63"/>
      <c r="L93" s="63"/>
      <c r="M93" s="63"/>
      <c r="N93" s="63"/>
      <c r="O93" s="63" t="s">
        <v>112</v>
      </c>
      <c r="P93" s="63"/>
      <c r="Q93" s="63"/>
      <c r="R93" s="63"/>
      <c r="S93" s="63"/>
      <c r="T93" s="63"/>
      <c r="U93" s="63"/>
      <c r="V93" s="63"/>
      <c r="W93" s="63"/>
      <c r="X93" s="63"/>
      <c r="Y93" s="57">
        <v>11.14</v>
      </c>
      <c r="Z93" s="57"/>
      <c r="AA93" s="57"/>
      <c r="AB93" s="57"/>
      <c r="AC93" s="57"/>
      <c r="AD93" s="57">
        <v>0</v>
      </c>
      <c r="AE93" s="57"/>
      <c r="AF93" s="57"/>
      <c r="AG93" s="57"/>
      <c r="AH93" s="57"/>
      <c r="AI93" s="57">
        <v>11.14</v>
      </c>
      <c r="AJ93" s="57"/>
      <c r="AK93" s="57"/>
      <c r="AL93" s="57"/>
      <c r="AM93" s="57"/>
      <c r="AN93" s="57">
        <v>11.14</v>
      </c>
      <c r="AO93" s="57"/>
      <c r="AP93" s="57"/>
      <c r="AQ93" s="57"/>
      <c r="AR93" s="57"/>
      <c r="AS93" s="57">
        <v>0</v>
      </c>
      <c r="AT93" s="57"/>
      <c r="AU93" s="57"/>
      <c r="AV93" s="57"/>
      <c r="AW93" s="57"/>
      <c r="AX93" s="57">
        <v>11.14</v>
      </c>
      <c r="AY93" s="57"/>
      <c r="AZ93" s="57"/>
      <c r="BA93" s="57"/>
      <c r="BB93" s="57"/>
      <c r="BC93" s="57">
        <f t="shared" ref="BC93:BC102" si="5">AN93-Y93</f>
        <v>0</v>
      </c>
      <c r="BD93" s="57"/>
      <c r="BE93" s="57"/>
      <c r="BF93" s="57"/>
      <c r="BG93" s="57"/>
      <c r="BH93" s="57">
        <f t="shared" ref="BH93:BH102" si="6">AS93-AD93</f>
        <v>0</v>
      </c>
      <c r="BI93" s="57"/>
      <c r="BJ93" s="57"/>
      <c r="BK93" s="57"/>
      <c r="BL93" s="57"/>
      <c r="BM93" s="57">
        <v>0</v>
      </c>
      <c r="BN93" s="57"/>
      <c r="BO93" s="57"/>
      <c r="BP93" s="57"/>
      <c r="BQ93" s="57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38.25" customHeight="1" x14ac:dyDescent="0.2">
      <c r="A94" s="59">
        <v>2</v>
      </c>
      <c r="B94" s="59"/>
      <c r="C94" s="60" t="s">
        <v>120</v>
      </c>
      <c r="D94" s="61"/>
      <c r="E94" s="61"/>
      <c r="F94" s="61"/>
      <c r="G94" s="61"/>
      <c r="H94" s="61"/>
      <c r="I94" s="62"/>
      <c r="J94" s="63" t="s">
        <v>103</v>
      </c>
      <c r="K94" s="63"/>
      <c r="L94" s="63"/>
      <c r="M94" s="63"/>
      <c r="N94" s="63"/>
      <c r="O94" s="63" t="s">
        <v>121</v>
      </c>
      <c r="P94" s="63"/>
      <c r="Q94" s="63"/>
      <c r="R94" s="63"/>
      <c r="S94" s="63"/>
      <c r="T94" s="63"/>
      <c r="U94" s="63"/>
      <c r="V94" s="63"/>
      <c r="W94" s="63"/>
      <c r="X94" s="63"/>
      <c r="Y94" s="57">
        <v>1063150</v>
      </c>
      <c r="Z94" s="57"/>
      <c r="AA94" s="57"/>
      <c r="AB94" s="57"/>
      <c r="AC94" s="57"/>
      <c r="AD94" s="57">
        <v>0</v>
      </c>
      <c r="AE94" s="57"/>
      <c r="AF94" s="57"/>
      <c r="AG94" s="57"/>
      <c r="AH94" s="57"/>
      <c r="AI94" s="57">
        <v>1063150</v>
      </c>
      <c r="AJ94" s="57"/>
      <c r="AK94" s="57"/>
      <c r="AL94" s="57"/>
      <c r="AM94" s="57"/>
      <c r="AN94" s="57">
        <v>1046558.33</v>
      </c>
      <c r="AO94" s="57"/>
      <c r="AP94" s="57"/>
      <c r="AQ94" s="57"/>
      <c r="AR94" s="57"/>
      <c r="AS94" s="57">
        <v>0</v>
      </c>
      <c r="AT94" s="57"/>
      <c r="AU94" s="57"/>
      <c r="AV94" s="57"/>
      <c r="AW94" s="57"/>
      <c r="AX94" s="57">
        <v>1046558.33</v>
      </c>
      <c r="AY94" s="57"/>
      <c r="AZ94" s="57"/>
      <c r="BA94" s="57"/>
      <c r="BB94" s="57"/>
      <c r="BC94" s="57">
        <f t="shared" si="5"/>
        <v>-16591.670000000042</v>
      </c>
      <c r="BD94" s="57"/>
      <c r="BE94" s="57"/>
      <c r="BF94" s="57"/>
      <c r="BG94" s="57"/>
      <c r="BH94" s="57">
        <f t="shared" si="6"/>
        <v>0</v>
      </c>
      <c r="BI94" s="57"/>
      <c r="BJ94" s="57"/>
      <c r="BK94" s="57"/>
      <c r="BL94" s="57"/>
      <c r="BM94" s="57">
        <v>-16591.670000000042</v>
      </c>
      <c r="BN94" s="57"/>
      <c r="BO94" s="57"/>
      <c r="BP94" s="57"/>
      <c r="BQ94" s="57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75" x14ac:dyDescent="0.2">
      <c r="A95" s="59">
        <v>3</v>
      </c>
      <c r="B95" s="59"/>
      <c r="C95" s="60"/>
      <c r="D95" s="61"/>
      <c r="E95" s="61"/>
      <c r="F95" s="61"/>
      <c r="G95" s="61"/>
      <c r="H95" s="61"/>
      <c r="I95" s="62"/>
      <c r="J95" s="63"/>
      <c r="K95" s="63"/>
      <c r="L95" s="63"/>
      <c r="M95" s="63"/>
      <c r="N95" s="63"/>
      <c r="O95" s="63" t="s">
        <v>115</v>
      </c>
      <c r="P95" s="63"/>
      <c r="Q95" s="63"/>
      <c r="R95" s="63"/>
      <c r="S95" s="63"/>
      <c r="T95" s="63"/>
      <c r="U95" s="63"/>
      <c r="V95" s="63"/>
      <c r="W95" s="63"/>
      <c r="X95" s="63"/>
      <c r="Y95" s="57">
        <v>261.72000000000003</v>
      </c>
      <c r="Z95" s="57"/>
      <c r="AA95" s="57"/>
      <c r="AB95" s="57"/>
      <c r="AC95" s="57"/>
      <c r="AD95" s="57">
        <v>0</v>
      </c>
      <c r="AE95" s="57"/>
      <c r="AF95" s="57"/>
      <c r="AG95" s="57"/>
      <c r="AH95" s="57"/>
      <c r="AI95" s="57">
        <v>261.72000000000003</v>
      </c>
      <c r="AJ95" s="57"/>
      <c r="AK95" s="57"/>
      <c r="AL95" s="57"/>
      <c r="AM95" s="57"/>
      <c r="AN95" s="57">
        <v>261.72000000000003</v>
      </c>
      <c r="AO95" s="57"/>
      <c r="AP95" s="57"/>
      <c r="AQ95" s="57"/>
      <c r="AR95" s="57"/>
      <c r="AS95" s="57">
        <v>0</v>
      </c>
      <c r="AT95" s="57"/>
      <c r="AU95" s="57"/>
      <c r="AV95" s="57"/>
      <c r="AW95" s="57"/>
      <c r="AX95" s="57">
        <v>261.72000000000003</v>
      </c>
      <c r="AY95" s="57"/>
      <c r="AZ95" s="57"/>
      <c r="BA95" s="57"/>
      <c r="BB95" s="57"/>
      <c r="BC95" s="57">
        <f t="shared" si="5"/>
        <v>0</v>
      </c>
      <c r="BD95" s="57"/>
      <c r="BE95" s="57"/>
      <c r="BF95" s="57"/>
      <c r="BG95" s="57"/>
      <c r="BH95" s="57">
        <f t="shared" si="6"/>
        <v>0</v>
      </c>
      <c r="BI95" s="57"/>
      <c r="BJ95" s="57"/>
      <c r="BK95" s="57"/>
      <c r="BL95" s="57"/>
      <c r="BM95" s="57">
        <v>0</v>
      </c>
      <c r="BN95" s="57"/>
      <c r="BO95" s="57"/>
      <c r="BP95" s="57"/>
      <c r="BQ95" s="57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75" x14ac:dyDescent="0.2">
      <c r="A96" s="59">
        <v>4</v>
      </c>
      <c r="B96" s="59"/>
      <c r="C96" s="60"/>
      <c r="D96" s="61"/>
      <c r="E96" s="61"/>
      <c r="F96" s="61"/>
      <c r="G96" s="61"/>
      <c r="H96" s="61"/>
      <c r="I96" s="62"/>
      <c r="J96" s="63"/>
      <c r="K96" s="63"/>
      <c r="L96" s="63"/>
      <c r="M96" s="63"/>
      <c r="N96" s="63"/>
      <c r="O96" s="63" t="s">
        <v>115</v>
      </c>
      <c r="P96" s="63"/>
      <c r="Q96" s="63"/>
      <c r="R96" s="63"/>
      <c r="S96" s="63"/>
      <c r="T96" s="63"/>
      <c r="U96" s="63"/>
      <c r="V96" s="63"/>
      <c r="W96" s="63"/>
      <c r="X96" s="63"/>
      <c r="Y96" s="57">
        <v>0</v>
      </c>
      <c r="Z96" s="57"/>
      <c r="AA96" s="57"/>
      <c r="AB96" s="57"/>
      <c r="AC96" s="57"/>
      <c r="AD96" s="57">
        <v>3971090.13</v>
      </c>
      <c r="AE96" s="57"/>
      <c r="AF96" s="57"/>
      <c r="AG96" s="57"/>
      <c r="AH96" s="57"/>
      <c r="AI96" s="57">
        <v>3971090.13</v>
      </c>
      <c r="AJ96" s="57"/>
      <c r="AK96" s="57"/>
      <c r="AL96" s="57"/>
      <c r="AM96" s="57"/>
      <c r="AN96" s="57">
        <v>0</v>
      </c>
      <c r="AO96" s="57"/>
      <c r="AP96" s="57"/>
      <c r="AQ96" s="57"/>
      <c r="AR96" s="57"/>
      <c r="AS96" s="57">
        <v>2814629.12</v>
      </c>
      <c r="AT96" s="57"/>
      <c r="AU96" s="57"/>
      <c r="AV96" s="57"/>
      <c r="AW96" s="57"/>
      <c r="AX96" s="57">
        <v>2814629.12</v>
      </c>
      <c r="AY96" s="57"/>
      <c r="AZ96" s="57"/>
      <c r="BA96" s="57"/>
      <c r="BB96" s="57"/>
      <c r="BC96" s="57">
        <f t="shared" si="5"/>
        <v>0</v>
      </c>
      <c r="BD96" s="57"/>
      <c r="BE96" s="57"/>
      <c r="BF96" s="57"/>
      <c r="BG96" s="57"/>
      <c r="BH96" s="57">
        <f t="shared" si="6"/>
        <v>-1156461.0099999998</v>
      </c>
      <c r="BI96" s="57"/>
      <c r="BJ96" s="57"/>
      <c r="BK96" s="57"/>
      <c r="BL96" s="57"/>
      <c r="BM96" s="57">
        <v>-1156461.0099999998</v>
      </c>
      <c r="BN96" s="57"/>
      <c r="BO96" s="57"/>
      <c r="BP96" s="57"/>
      <c r="BQ96" s="57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9" ht="76.5" customHeight="1" x14ac:dyDescent="0.2">
      <c r="A97" s="59">
        <v>5</v>
      </c>
      <c r="B97" s="59"/>
      <c r="C97" s="60" t="s">
        <v>122</v>
      </c>
      <c r="D97" s="61"/>
      <c r="E97" s="61"/>
      <c r="F97" s="61"/>
      <c r="G97" s="61"/>
      <c r="H97" s="61"/>
      <c r="I97" s="62"/>
      <c r="J97" s="63" t="s">
        <v>103</v>
      </c>
      <c r="K97" s="63"/>
      <c r="L97" s="63"/>
      <c r="M97" s="63"/>
      <c r="N97" s="63"/>
      <c r="O97" s="63" t="s">
        <v>115</v>
      </c>
      <c r="P97" s="63"/>
      <c r="Q97" s="63"/>
      <c r="R97" s="63"/>
      <c r="S97" s="63"/>
      <c r="T97" s="63"/>
      <c r="U97" s="63"/>
      <c r="V97" s="63"/>
      <c r="W97" s="63"/>
      <c r="X97" s="63"/>
      <c r="Y97" s="57">
        <v>380</v>
      </c>
      <c r="Z97" s="57"/>
      <c r="AA97" s="57"/>
      <c r="AB97" s="57"/>
      <c r="AC97" s="57"/>
      <c r="AD97" s="57">
        <v>0</v>
      </c>
      <c r="AE97" s="57"/>
      <c r="AF97" s="57"/>
      <c r="AG97" s="57"/>
      <c r="AH97" s="57"/>
      <c r="AI97" s="57">
        <v>380</v>
      </c>
      <c r="AJ97" s="57"/>
      <c r="AK97" s="57"/>
      <c r="AL97" s="57"/>
      <c r="AM97" s="57"/>
      <c r="AN97" s="57">
        <v>377.5</v>
      </c>
      <c r="AO97" s="57"/>
      <c r="AP97" s="57"/>
      <c r="AQ97" s="57"/>
      <c r="AR97" s="57"/>
      <c r="AS97" s="57">
        <v>0</v>
      </c>
      <c r="AT97" s="57"/>
      <c r="AU97" s="57"/>
      <c r="AV97" s="57"/>
      <c r="AW97" s="57"/>
      <c r="AX97" s="57">
        <v>377.5</v>
      </c>
      <c r="AY97" s="57"/>
      <c r="AZ97" s="57"/>
      <c r="BA97" s="57"/>
      <c r="BB97" s="57"/>
      <c r="BC97" s="57">
        <f t="shared" si="5"/>
        <v>-2.5</v>
      </c>
      <c r="BD97" s="57"/>
      <c r="BE97" s="57"/>
      <c r="BF97" s="57"/>
      <c r="BG97" s="57"/>
      <c r="BH97" s="57">
        <f t="shared" si="6"/>
        <v>0</v>
      </c>
      <c r="BI97" s="57"/>
      <c r="BJ97" s="57"/>
      <c r="BK97" s="57"/>
      <c r="BL97" s="57"/>
      <c r="BM97" s="57">
        <v>-2.5</v>
      </c>
      <c r="BN97" s="57"/>
      <c r="BO97" s="57"/>
      <c r="BP97" s="57"/>
      <c r="BQ97" s="57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9" ht="89.25" customHeight="1" x14ac:dyDescent="0.2">
      <c r="A98" s="59">
        <v>1</v>
      </c>
      <c r="B98" s="59"/>
      <c r="C98" s="60" t="s">
        <v>119</v>
      </c>
      <c r="D98" s="61"/>
      <c r="E98" s="61"/>
      <c r="F98" s="61"/>
      <c r="G98" s="61"/>
      <c r="H98" s="61"/>
      <c r="I98" s="62"/>
      <c r="J98" s="63" t="s">
        <v>103</v>
      </c>
      <c r="K98" s="63"/>
      <c r="L98" s="63"/>
      <c r="M98" s="63"/>
      <c r="N98" s="63"/>
      <c r="O98" s="63" t="s">
        <v>112</v>
      </c>
      <c r="P98" s="63"/>
      <c r="Q98" s="63"/>
      <c r="R98" s="63"/>
      <c r="S98" s="63"/>
      <c r="T98" s="63"/>
      <c r="U98" s="63"/>
      <c r="V98" s="63"/>
      <c r="W98" s="63"/>
      <c r="X98" s="63"/>
      <c r="Y98" s="57">
        <v>11.14</v>
      </c>
      <c r="Z98" s="57"/>
      <c r="AA98" s="57"/>
      <c r="AB98" s="57"/>
      <c r="AC98" s="57"/>
      <c r="AD98" s="57">
        <v>0</v>
      </c>
      <c r="AE98" s="57"/>
      <c r="AF98" s="57"/>
      <c r="AG98" s="57"/>
      <c r="AH98" s="57"/>
      <c r="AI98" s="57">
        <v>11.14</v>
      </c>
      <c r="AJ98" s="57"/>
      <c r="AK98" s="57"/>
      <c r="AL98" s="57"/>
      <c r="AM98" s="57"/>
      <c r="AN98" s="57">
        <v>11.14</v>
      </c>
      <c r="AO98" s="57"/>
      <c r="AP98" s="57"/>
      <c r="AQ98" s="57"/>
      <c r="AR98" s="57"/>
      <c r="AS98" s="57">
        <v>0</v>
      </c>
      <c r="AT98" s="57"/>
      <c r="AU98" s="57"/>
      <c r="AV98" s="57"/>
      <c r="AW98" s="57"/>
      <c r="AX98" s="57">
        <v>11.14</v>
      </c>
      <c r="AY98" s="57"/>
      <c r="AZ98" s="57"/>
      <c r="BA98" s="57"/>
      <c r="BB98" s="57"/>
      <c r="BC98" s="57">
        <f t="shared" si="5"/>
        <v>0</v>
      </c>
      <c r="BD98" s="57"/>
      <c r="BE98" s="57"/>
      <c r="BF98" s="57"/>
      <c r="BG98" s="57"/>
      <c r="BH98" s="57">
        <f t="shared" si="6"/>
        <v>0</v>
      </c>
      <c r="BI98" s="57"/>
      <c r="BJ98" s="57"/>
      <c r="BK98" s="57"/>
      <c r="BL98" s="57"/>
      <c r="BM98" s="57">
        <v>0</v>
      </c>
      <c r="BN98" s="57"/>
      <c r="BO98" s="57"/>
      <c r="BP98" s="57"/>
      <c r="BQ98" s="57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9" ht="38.25" customHeight="1" x14ac:dyDescent="0.2">
      <c r="A99" s="59">
        <v>2</v>
      </c>
      <c r="B99" s="59"/>
      <c r="C99" s="60" t="s">
        <v>120</v>
      </c>
      <c r="D99" s="61"/>
      <c r="E99" s="61"/>
      <c r="F99" s="61"/>
      <c r="G99" s="61"/>
      <c r="H99" s="61"/>
      <c r="I99" s="62"/>
      <c r="J99" s="63" t="s">
        <v>103</v>
      </c>
      <c r="K99" s="63"/>
      <c r="L99" s="63"/>
      <c r="M99" s="63"/>
      <c r="N99" s="63"/>
      <c r="O99" s="63" t="s">
        <v>121</v>
      </c>
      <c r="P99" s="63"/>
      <c r="Q99" s="63"/>
      <c r="R99" s="63"/>
      <c r="S99" s="63"/>
      <c r="T99" s="63"/>
      <c r="U99" s="63"/>
      <c r="V99" s="63"/>
      <c r="W99" s="63"/>
      <c r="X99" s="63"/>
      <c r="Y99" s="57">
        <v>1063150</v>
      </c>
      <c r="Z99" s="57"/>
      <c r="AA99" s="57"/>
      <c r="AB99" s="57"/>
      <c r="AC99" s="57"/>
      <c r="AD99" s="57">
        <v>0</v>
      </c>
      <c r="AE99" s="57"/>
      <c r="AF99" s="57"/>
      <c r="AG99" s="57"/>
      <c r="AH99" s="57"/>
      <c r="AI99" s="57">
        <v>1063150</v>
      </c>
      <c r="AJ99" s="57"/>
      <c r="AK99" s="57"/>
      <c r="AL99" s="57"/>
      <c r="AM99" s="57"/>
      <c r="AN99" s="57">
        <v>1046558.33</v>
      </c>
      <c r="AO99" s="57"/>
      <c r="AP99" s="57"/>
      <c r="AQ99" s="57"/>
      <c r="AR99" s="57"/>
      <c r="AS99" s="57">
        <v>0</v>
      </c>
      <c r="AT99" s="57"/>
      <c r="AU99" s="57"/>
      <c r="AV99" s="57"/>
      <c r="AW99" s="57"/>
      <c r="AX99" s="57">
        <v>1046558.33</v>
      </c>
      <c r="AY99" s="57"/>
      <c r="AZ99" s="57"/>
      <c r="BA99" s="57"/>
      <c r="BB99" s="57"/>
      <c r="BC99" s="57">
        <f t="shared" si="5"/>
        <v>-16591.670000000042</v>
      </c>
      <c r="BD99" s="57"/>
      <c r="BE99" s="57"/>
      <c r="BF99" s="57"/>
      <c r="BG99" s="57"/>
      <c r="BH99" s="57">
        <f t="shared" si="6"/>
        <v>0</v>
      </c>
      <c r="BI99" s="57"/>
      <c r="BJ99" s="57"/>
      <c r="BK99" s="57"/>
      <c r="BL99" s="57"/>
      <c r="BM99" s="57">
        <v>-16591.670000000042</v>
      </c>
      <c r="BN99" s="57"/>
      <c r="BO99" s="57"/>
      <c r="BP99" s="57"/>
      <c r="BQ99" s="57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9" ht="15.75" x14ac:dyDescent="0.2">
      <c r="A100" s="59">
        <v>3</v>
      </c>
      <c r="B100" s="59"/>
      <c r="C100" s="60"/>
      <c r="D100" s="61"/>
      <c r="E100" s="61"/>
      <c r="F100" s="61"/>
      <c r="G100" s="61"/>
      <c r="H100" s="61"/>
      <c r="I100" s="62"/>
      <c r="J100" s="63"/>
      <c r="K100" s="63"/>
      <c r="L100" s="63"/>
      <c r="M100" s="63"/>
      <c r="N100" s="63"/>
      <c r="O100" s="63" t="s">
        <v>115</v>
      </c>
      <c r="P100" s="63"/>
      <c r="Q100" s="63"/>
      <c r="R100" s="63"/>
      <c r="S100" s="63"/>
      <c r="T100" s="63"/>
      <c r="U100" s="63"/>
      <c r="V100" s="63"/>
      <c r="W100" s="63"/>
      <c r="X100" s="63"/>
      <c r="Y100" s="57">
        <v>261.72000000000003</v>
      </c>
      <c r="Z100" s="57"/>
      <c r="AA100" s="57"/>
      <c r="AB100" s="57"/>
      <c r="AC100" s="57"/>
      <c r="AD100" s="57">
        <v>0</v>
      </c>
      <c r="AE100" s="57"/>
      <c r="AF100" s="57"/>
      <c r="AG100" s="57"/>
      <c r="AH100" s="57"/>
      <c r="AI100" s="57">
        <v>261.72000000000003</v>
      </c>
      <c r="AJ100" s="57"/>
      <c r="AK100" s="57"/>
      <c r="AL100" s="57"/>
      <c r="AM100" s="57"/>
      <c r="AN100" s="57">
        <v>261.72000000000003</v>
      </c>
      <c r="AO100" s="57"/>
      <c r="AP100" s="57"/>
      <c r="AQ100" s="57"/>
      <c r="AR100" s="57"/>
      <c r="AS100" s="57">
        <v>0</v>
      </c>
      <c r="AT100" s="57"/>
      <c r="AU100" s="57"/>
      <c r="AV100" s="57"/>
      <c r="AW100" s="57"/>
      <c r="AX100" s="57">
        <v>261.72000000000003</v>
      </c>
      <c r="AY100" s="57"/>
      <c r="AZ100" s="57"/>
      <c r="BA100" s="57"/>
      <c r="BB100" s="57"/>
      <c r="BC100" s="57">
        <f t="shared" si="5"/>
        <v>0</v>
      </c>
      <c r="BD100" s="57"/>
      <c r="BE100" s="57"/>
      <c r="BF100" s="57"/>
      <c r="BG100" s="57"/>
      <c r="BH100" s="57">
        <f t="shared" si="6"/>
        <v>0</v>
      </c>
      <c r="BI100" s="57"/>
      <c r="BJ100" s="57"/>
      <c r="BK100" s="57"/>
      <c r="BL100" s="57"/>
      <c r="BM100" s="57">
        <v>0</v>
      </c>
      <c r="BN100" s="57"/>
      <c r="BO100" s="57"/>
      <c r="BP100" s="57"/>
      <c r="BQ100" s="57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9" ht="15.75" x14ac:dyDescent="0.2">
      <c r="A101" s="59">
        <v>4</v>
      </c>
      <c r="B101" s="59"/>
      <c r="C101" s="60"/>
      <c r="D101" s="61"/>
      <c r="E101" s="61"/>
      <c r="F101" s="61"/>
      <c r="G101" s="61"/>
      <c r="H101" s="61"/>
      <c r="I101" s="62"/>
      <c r="J101" s="63"/>
      <c r="K101" s="63"/>
      <c r="L101" s="63"/>
      <c r="M101" s="63"/>
      <c r="N101" s="63"/>
      <c r="O101" s="63" t="s">
        <v>115</v>
      </c>
      <c r="P101" s="63"/>
      <c r="Q101" s="63"/>
      <c r="R101" s="63"/>
      <c r="S101" s="63"/>
      <c r="T101" s="63"/>
      <c r="U101" s="63"/>
      <c r="V101" s="63"/>
      <c r="W101" s="63"/>
      <c r="X101" s="63"/>
      <c r="Y101" s="57">
        <v>0</v>
      </c>
      <c r="Z101" s="57"/>
      <c r="AA101" s="57"/>
      <c r="AB101" s="57"/>
      <c r="AC101" s="57"/>
      <c r="AD101" s="57">
        <v>3971090.13</v>
      </c>
      <c r="AE101" s="57"/>
      <c r="AF101" s="57"/>
      <c r="AG101" s="57"/>
      <c r="AH101" s="57"/>
      <c r="AI101" s="57">
        <v>3971090.13</v>
      </c>
      <c r="AJ101" s="57"/>
      <c r="AK101" s="57"/>
      <c r="AL101" s="57"/>
      <c r="AM101" s="57"/>
      <c r="AN101" s="57">
        <v>0</v>
      </c>
      <c r="AO101" s="57"/>
      <c r="AP101" s="57"/>
      <c r="AQ101" s="57"/>
      <c r="AR101" s="57"/>
      <c r="AS101" s="57">
        <v>2814629.12</v>
      </c>
      <c r="AT101" s="57"/>
      <c r="AU101" s="57"/>
      <c r="AV101" s="57"/>
      <c r="AW101" s="57"/>
      <c r="AX101" s="57">
        <v>2814629.12</v>
      </c>
      <c r="AY101" s="57"/>
      <c r="AZ101" s="57"/>
      <c r="BA101" s="57"/>
      <c r="BB101" s="57"/>
      <c r="BC101" s="57">
        <f t="shared" si="5"/>
        <v>0</v>
      </c>
      <c r="BD101" s="57"/>
      <c r="BE101" s="57"/>
      <c r="BF101" s="57"/>
      <c r="BG101" s="57"/>
      <c r="BH101" s="57">
        <f t="shared" si="6"/>
        <v>-1156461.0099999998</v>
      </c>
      <c r="BI101" s="57"/>
      <c r="BJ101" s="57"/>
      <c r="BK101" s="57"/>
      <c r="BL101" s="57"/>
      <c r="BM101" s="57">
        <v>-1156461.0099999998</v>
      </c>
      <c r="BN101" s="57"/>
      <c r="BO101" s="57"/>
      <c r="BP101" s="57"/>
      <c r="BQ101" s="57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9" ht="76.5" customHeight="1" x14ac:dyDescent="0.2">
      <c r="A102" s="59">
        <v>5</v>
      </c>
      <c r="B102" s="59"/>
      <c r="C102" s="60" t="s">
        <v>122</v>
      </c>
      <c r="D102" s="61"/>
      <c r="E102" s="61"/>
      <c r="F102" s="61"/>
      <c r="G102" s="61"/>
      <c r="H102" s="61"/>
      <c r="I102" s="62"/>
      <c r="J102" s="63" t="s">
        <v>103</v>
      </c>
      <c r="K102" s="63"/>
      <c r="L102" s="63"/>
      <c r="M102" s="63"/>
      <c r="N102" s="63"/>
      <c r="O102" s="63" t="s">
        <v>115</v>
      </c>
      <c r="P102" s="63"/>
      <c r="Q102" s="63"/>
      <c r="R102" s="63"/>
      <c r="S102" s="63"/>
      <c r="T102" s="63"/>
      <c r="U102" s="63"/>
      <c r="V102" s="63"/>
      <c r="W102" s="63"/>
      <c r="X102" s="63"/>
      <c r="Y102" s="57">
        <v>380</v>
      </c>
      <c r="Z102" s="57"/>
      <c r="AA102" s="57"/>
      <c r="AB102" s="57"/>
      <c r="AC102" s="57"/>
      <c r="AD102" s="57">
        <v>0</v>
      </c>
      <c r="AE102" s="57"/>
      <c r="AF102" s="57"/>
      <c r="AG102" s="57"/>
      <c r="AH102" s="57"/>
      <c r="AI102" s="57">
        <v>380</v>
      </c>
      <c r="AJ102" s="57"/>
      <c r="AK102" s="57"/>
      <c r="AL102" s="57"/>
      <c r="AM102" s="57"/>
      <c r="AN102" s="57">
        <v>377.5</v>
      </c>
      <c r="AO102" s="57"/>
      <c r="AP102" s="57"/>
      <c r="AQ102" s="57"/>
      <c r="AR102" s="57"/>
      <c r="AS102" s="57">
        <v>0</v>
      </c>
      <c r="AT102" s="57"/>
      <c r="AU102" s="57"/>
      <c r="AV102" s="57"/>
      <c r="AW102" s="57"/>
      <c r="AX102" s="57">
        <v>377.5</v>
      </c>
      <c r="AY102" s="57"/>
      <c r="AZ102" s="57"/>
      <c r="BA102" s="57"/>
      <c r="BB102" s="57"/>
      <c r="BC102" s="57">
        <f t="shared" si="5"/>
        <v>-2.5</v>
      </c>
      <c r="BD102" s="57"/>
      <c r="BE102" s="57"/>
      <c r="BF102" s="57"/>
      <c r="BG102" s="57"/>
      <c r="BH102" s="57">
        <f t="shared" si="6"/>
        <v>0</v>
      </c>
      <c r="BI102" s="57"/>
      <c r="BJ102" s="57"/>
      <c r="BK102" s="57"/>
      <c r="BL102" s="57"/>
      <c r="BM102" s="57">
        <v>-2.5</v>
      </c>
      <c r="BN102" s="57"/>
      <c r="BO102" s="57"/>
      <c r="BP102" s="57"/>
      <c r="BQ102" s="57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9" s="40" customFormat="1" ht="15.75" x14ac:dyDescent="0.2">
      <c r="A103" s="64">
        <v>0</v>
      </c>
      <c r="B103" s="64"/>
      <c r="C103" s="65" t="s">
        <v>123</v>
      </c>
      <c r="D103" s="66"/>
      <c r="E103" s="66"/>
      <c r="F103" s="66"/>
      <c r="G103" s="66"/>
      <c r="H103" s="66"/>
      <c r="I103" s="67"/>
      <c r="J103" s="68" t="s">
        <v>101</v>
      </c>
      <c r="K103" s="68"/>
      <c r="L103" s="68"/>
      <c r="M103" s="68"/>
      <c r="N103" s="68"/>
      <c r="O103" s="68" t="s">
        <v>101</v>
      </c>
      <c r="P103" s="68"/>
      <c r="Q103" s="68"/>
      <c r="R103" s="68"/>
      <c r="S103" s="68"/>
      <c r="T103" s="68"/>
      <c r="U103" s="68"/>
      <c r="V103" s="68"/>
      <c r="W103" s="68"/>
      <c r="X103" s="6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2"/>
      <c r="BS103" s="42"/>
      <c r="BT103" s="42"/>
      <c r="BU103" s="42"/>
      <c r="BV103" s="42"/>
      <c r="BW103" s="42"/>
      <c r="BX103" s="42"/>
      <c r="BY103" s="42"/>
      <c r="BZ103" s="43"/>
    </row>
    <row r="104" spans="1:79" ht="15.75" x14ac:dyDescent="0.2">
      <c r="A104" s="59">
        <v>1</v>
      </c>
      <c r="B104" s="59"/>
      <c r="C104" s="60"/>
      <c r="D104" s="61"/>
      <c r="E104" s="61"/>
      <c r="F104" s="61"/>
      <c r="G104" s="61"/>
      <c r="H104" s="61"/>
      <c r="I104" s="62"/>
      <c r="J104" s="63"/>
      <c r="K104" s="63"/>
      <c r="L104" s="63"/>
      <c r="M104" s="63"/>
      <c r="N104" s="63"/>
      <c r="O104" s="63" t="s">
        <v>115</v>
      </c>
      <c r="P104" s="63"/>
      <c r="Q104" s="63"/>
      <c r="R104" s="63"/>
      <c r="S104" s="63"/>
      <c r="T104" s="63"/>
      <c r="U104" s="63"/>
      <c r="V104" s="63"/>
      <c r="W104" s="63"/>
      <c r="X104" s="63"/>
      <c r="Y104" s="57">
        <v>100</v>
      </c>
      <c r="Z104" s="57"/>
      <c r="AA104" s="57"/>
      <c r="AB104" s="57"/>
      <c r="AC104" s="57"/>
      <c r="AD104" s="57">
        <v>98</v>
      </c>
      <c r="AE104" s="57"/>
      <c r="AF104" s="57"/>
      <c r="AG104" s="57"/>
      <c r="AH104" s="57"/>
      <c r="AI104" s="57">
        <v>99</v>
      </c>
      <c r="AJ104" s="57"/>
      <c r="AK104" s="57"/>
      <c r="AL104" s="57"/>
      <c r="AM104" s="57"/>
      <c r="AN104" s="57">
        <v>100</v>
      </c>
      <c r="AO104" s="57"/>
      <c r="AP104" s="57"/>
      <c r="AQ104" s="57"/>
      <c r="AR104" s="57"/>
      <c r="AS104" s="57">
        <v>90</v>
      </c>
      <c r="AT104" s="57"/>
      <c r="AU104" s="57"/>
      <c r="AV104" s="57"/>
      <c r="AW104" s="57"/>
      <c r="AX104" s="57">
        <v>95</v>
      </c>
      <c r="AY104" s="57"/>
      <c r="AZ104" s="57"/>
      <c r="BA104" s="57"/>
      <c r="BB104" s="57"/>
      <c r="BC104" s="57">
        <f>AN104-Y104</f>
        <v>0</v>
      </c>
      <c r="BD104" s="57"/>
      <c r="BE104" s="57"/>
      <c r="BF104" s="57"/>
      <c r="BG104" s="57"/>
      <c r="BH104" s="57">
        <f>AS104-AD104</f>
        <v>-8</v>
      </c>
      <c r="BI104" s="57"/>
      <c r="BJ104" s="57"/>
      <c r="BK104" s="57"/>
      <c r="BL104" s="57"/>
      <c r="BM104" s="57">
        <v>-4</v>
      </c>
      <c r="BN104" s="57"/>
      <c r="BO104" s="57"/>
      <c r="BP104" s="57"/>
      <c r="BQ104" s="57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9" ht="15.75" x14ac:dyDescent="0.2">
      <c r="A105" s="31"/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9" ht="15.75" customHeight="1" x14ac:dyDescent="0.2">
      <c r="A106" s="103" t="s">
        <v>63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</row>
    <row r="107" spans="1:79" ht="9" customHeight="1" x14ac:dyDescent="0.2">
      <c r="A107" s="31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9" ht="45" customHeight="1" x14ac:dyDescent="0.2">
      <c r="A108" s="85" t="s">
        <v>3</v>
      </c>
      <c r="B108" s="86"/>
      <c r="C108" s="85" t="s">
        <v>6</v>
      </c>
      <c r="D108" s="118"/>
      <c r="E108" s="118"/>
      <c r="F108" s="118"/>
      <c r="G108" s="118"/>
      <c r="H108" s="118"/>
      <c r="I108" s="86"/>
      <c r="J108" s="85" t="s">
        <v>5</v>
      </c>
      <c r="K108" s="118"/>
      <c r="L108" s="118"/>
      <c r="M108" s="118"/>
      <c r="N108" s="86"/>
      <c r="O108" s="97" t="s">
        <v>64</v>
      </c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8"/>
      <c r="BR108" s="10"/>
      <c r="BS108" s="10"/>
      <c r="BT108" s="10"/>
      <c r="BU108" s="10"/>
      <c r="BV108" s="10"/>
      <c r="BW108" s="10"/>
      <c r="BX108" s="10"/>
      <c r="BY108" s="10"/>
      <c r="BZ108" s="9"/>
    </row>
    <row r="109" spans="1:79" s="38" customFormat="1" ht="15.95" customHeight="1" x14ac:dyDescent="0.2">
      <c r="A109" s="122">
        <v>1</v>
      </c>
      <c r="B109" s="122"/>
      <c r="C109" s="122">
        <v>2</v>
      </c>
      <c r="D109" s="122"/>
      <c r="E109" s="122"/>
      <c r="F109" s="122"/>
      <c r="G109" s="122"/>
      <c r="H109" s="122"/>
      <c r="I109" s="122"/>
      <c r="J109" s="122">
        <v>3</v>
      </c>
      <c r="K109" s="122"/>
      <c r="L109" s="122"/>
      <c r="M109" s="122"/>
      <c r="N109" s="122"/>
      <c r="O109" s="159">
        <v>4</v>
      </c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1"/>
      <c r="BR109" s="36"/>
      <c r="BS109" s="36"/>
      <c r="BT109" s="36"/>
      <c r="BU109" s="36"/>
      <c r="BV109" s="36"/>
      <c r="BW109" s="36"/>
      <c r="BX109" s="36"/>
      <c r="BY109" s="36"/>
      <c r="BZ109" s="37"/>
    </row>
    <row r="110" spans="1:79" s="38" customFormat="1" ht="12.75" hidden="1" customHeight="1" x14ac:dyDescent="0.2">
      <c r="A110" s="47" t="s">
        <v>36</v>
      </c>
      <c r="B110" s="47"/>
      <c r="C110" s="137" t="s">
        <v>14</v>
      </c>
      <c r="D110" s="138"/>
      <c r="E110" s="138"/>
      <c r="F110" s="138"/>
      <c r="G110" s="138"/>
      <c r="H110" s="138"/>
      <c r="I110" s="139"/>
      <c r="J110" s="47" t="s">
        <v>15</v>
      </c>
      <c r="K110" s="47"/>
      <c r="L110" s="47"/>
      <c r="M110" s="47"/>
      <c r="N110" s="47"/>
      <c r="O110" s="128" t="s">
        <v>72</v>
      </c>
      <c r="P110" s="129"/>
      <c r="Q110" s="129"/>
      <c r="R110" s="129"/>
      <c r="S110" s="129"/>
      <c r="T110" s="129"/>
      <c r="U110" s="129"/>
      <c r="V110" s="129"/>
      <c r="W110" s="129"/>
      <c r="X110" s="129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1"/>
      <c r="BR110" s="39"/>
      <c r="BS110" s="39"/>
      <c r="BT110" s="37"/>
      <c r="BU110" s="37"/>
      <c r="BV110" s="37"/>
      <c r="BW110" s="37"/>
      <c r="BX110" s="37"/>
      <c r="BY110" s="37"/>
      <c r="BZ110" s="37"/>
      <c r="CA110" s="38" t="s">
        <v>71</v>
      </c>
    </row>
    <row r="111" spans="1:79" s="46" customFormat="1" ht="15.75" x14ac:dyDescent="0.2">
      <c r="A111" s="52">
        <v>0</v>
      </c>
      <c r="B111" s="52"/>
      <c r="C111" s="52" t="s">
        <v>100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  <c r="P111" s="54"/>
      <c r="Q111" s="54"/>
      <c r="R111" s="54"/>
      <c r="S111" s="54"/>
      <c r="T111" s="54"/>
      <c r="U111" s="54"/>
      <c r="V111" s="54"/>
      <c r="W111" s="54"/>
      <c r="X111" s="54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6"/>
      <c r="BR111" s="44"/>
      <c r="BS111" s="44"/>
      <c r="BT111" s="44"/>
      <c r="BU111" s="44"/>
      <c r="BV111" s="44"/>
      <c r="BW111" s="44"/>
      <c r="BX111" s="44"/>
      <c r="BY111" s="44"/>
      <c r="BZ111" s="45"/>
      <c r="CA111" s="46" t="s">
        <v>66</v>
      </c>
    </row>
    <row r="112" spans="1:79" s="46" customFormat="1" ht="15.75" x14ac:dyDescent="0.2">
      <c r="A112" s="52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3"/>
      <c r="P112" s="54"/>
      <c r="Q112" s="54"/>
      <c r="R112" s="54"/>
      <c r="S112" s="54"/>
      <c r="T112" s="54"/>
      <c r="U112" s="54"/>
      <c r="V112" s="54"/>
      <c r="W112" s="54"/>
      <c r="X112" s="54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6"/>
      <c r="BR112" s="44"/>
      <c r="BS112" s="44"/>
      <c r="BT112" s="44"/>
      <c r="BU112" s="44"/>
      <c r="BV112" s="44"/>
      <c r="BW112" s="44"/>
      <c r="BX112" s="44"/>
      <c r="BY112" s="44"/>
      <c r="BZ112" s="45"/>
    </row>
    <row r="113" spans="1:78" s="46" customFormat="1" ht="15.75" x14ac:dyDescent="0.2">
      <c r="A113" s="52">
        <v>0</v>
      </c>
      <c r="B113" s="52"/>
      <c r="C113" s="52" t="s">
        <v>109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3"/>
      <c r="P113" s="54"/>
      <c r="Q113" s="54"/>
      <c r="R113" s="54"/>
      <c r="S113" s="54"/>
      <c r="T113" s="54"/>
      <c r="U113" s="54"/>
      <c r="V113" s="54"/>
      <c r="W113" s="54"/>
      <c r="X113" s="54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6"/>
      <c r="BR113" s="44"/>
      <c r="BS113" s="44"/>
      <c r="BT113" s="44"/>
      <c r="BU113" s="44"/>
      <c r="BV113" s="44"/>
      <c r="BW113" s="44"/>
      <c r="BX113" s="44"/>
      <c r="BY113" s="44"/>
      <c r="BZ113" s="45"/>
    </row>
    <row r="114" spans="1:78" s="46" customFormat="1" ht="15.75" x14ac:dyDescent="0.2">
      <c r="A114" s="52">
        <v>0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3"/>
      <c r="P114" s="54"/>
      <c r="Q114" s="54"/>
      <c r="R114" s="54"/>
      <c r="S114" s="54"/>
      <c r="T114" s="54"/>
      <c r="U114" s="54"/>
      <c r="V114" s="54"/>
      <c r="W114" s="54"/>
      <c r="X114" s="54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6"/>
      <c r="BR114" s="44"/>
      <c r="BS114" s="44"/>
      <c r="BT114" s="44"/>
      <c r="BU114" s="44"/>
      <c r="BV114" s="44"/>
      <c r="BW114" s="44"/>
      <c r="BX114" s="44"/>
      <c r="BY114" s="44"/>
      <c r="BZ114" s="45"/>
    </row>
    <row r="115" spans="1:78" s="46" customFormat="1" ht="15.75" x14ac:dyDescent="0.2">
      <c r="A115" s="52">
        <v>0</v>
      </c>
      <c r="B115" s="52"/>
      <c r="C115" s="52" t="s">
        <v>118</v>
      </c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3"/>
      <c r="P115" s="54"/>
      <c r="Q115" s="54"/>
      <c r="R115" s="54"/>
      <c r="S115" s="54"/>
      <c r="T115" s="54"/>
      <c r="U115" s="54"/>
      <c r="V115" s="54"/>
      <c r="W115" s="54"/>
      <c r="X115" s="54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6"/>
      <c r="BR115" s="44"/>
      <c r="BS115" s="44"/>
      <c r="BT115" s="44"/>
      <c r="BU115" s="44"/>
      <c r="BV115" s="44"/>
      <c r="BW115" s="44"/>
      <c r="BX115" s="44"/>
      <c r="BY115" s="44"/>
      <c r="BZ115" s="45"/>
    </row>
    <row r="116" spans="1:78" s="46" customFormat="1" ht="15.75" x14ac:dyDescent="0.2">
      <c r="A116" s="52">
        <v>0</v>
      </c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3"/>
      <c r="P116" s="54"/>
      <c r="Q116" s="54"/>
      <c r="R116" s="54"/>
      <c r="S116" s="54"/>
      <c r="T116" s="54"/>
      <c r="U116" s="54"/>
      <c r="V116" s="54"/>
      <c r="W116" s="54"/>
      <c r="X116" s="54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6"/>
      <c r="BR116" s="44"/>
      <c r="BS116" s="44"/>
      <c r="BT116" s="44"/>
      <c r="BU116" s="44"/>
      <c r="BV116" s="44"/>
      <c r="BW116" s="44"/>
      <c r="BX116" s="44"/>
      <c r="BY116" s="44"/>
      <c r="BZ116" s="45"/>
    </row>
    <row r="117" spans="1:78" s="38" customFormat="1" ht="15.75" x14ac:dyDescent="0.2">
      <c r="A117" s="47">
        <v>3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8"/>
      <c r="P117" s="49"/>
      <c r="Q117" s="49"/>
      <c r="R117" s="49"/>
      <c r="S117" s="49"/>
      <c r="T117" s="49"/>
      <c r="U117" s="49"/>
      <c r="V117" s="49"/>
      <c r="W117" s="49"/>
      <c r="X117" s="49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1"/>
      <c r="BR117" s="36"/>
      <c r="BS117" s="36"/>
      <c r="BT117" s="36"/>
      <c r="BU117" s="36"/>
      <c r="BV117" s="36"/>
      <c r="BW117" s="36"/>
      <c r="BX117" s="36"/>
      <c r="BY117" s="36"/>
      <c r="BZ117" s="37"/>
    </row>
    <row r="118" spans="1:78" s="38" customFormat="1" ht="15.75" x14ac:dyDescent="0.2">
      <c r="A118" s="47">
        <v>4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8"/>
      <c r="P118" s="49"/>
      <c r="Q118" s="49"/>
      <c r="R118" s="49"/>
      <c r="S118" s="49"/>
      <c r="T118" s="49"/>
      <c r="U118" s="49"/>
      <c r="V118" s="49"/>
      <c r="W118" s="49"/>
      <c r="X118" s="49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1"/>
      <c r="BR118" s="36"/>
      <c r="BS118" s="36"/>
      <c r="BT118" s="36"/>
      <c r="BU118" s="36"/>
      <c r="BV118" s="36"/>
      <c r="BW118" s="36"/>
      <c r="BX118" s="36"/>
      <c r="BY118" s="36"/>
      <c r="BZ118" s="37"/>
    </row>
    <row r="119" spans="1:78" s="46" customFormat="1" ht="15.75" x14ac:dyDescent="0.2">
      <c r="A119" s="52">
        <v>0</v>
      </c>
      <c r="B119" s="52"/>
      <c r="C119" s="52" t="s">
        <v>123</v>
      </c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3"/>
      <c r="P119" s="54"/>
      <c r="Q119" s="54"/>
      <c r="R119" s="54"/>
      <c r="S119" s="54"/>
      <c r="T119" s="54"/>
      <c r="U119" s="54"/>
      <c r="V119" s="54"/>
      <c r="W119" s="54"/>
      <c r="X119" s="54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6"/>
      <c r="BR119" s="44"/>
      <c r="BS119" s="44"/>
      <c r="BT119" s="44"/>
      <c r="BU119" s="44"/>
      <c r="BV119" s="44"/>
      <c r="BW119" s="44"/>
      <c r="BX119" s="44"/>
      <c r="BY119" s="44"/>
      <c r="BZ119" s="45"/>
    </row>
    <row r="120" spans="1:78" s="46" customFormat="1" ht="15.75" x14ac:dyDescent="0.2">
      <c r="A120" s="52">
        <v>0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3"/>
      <c r="P120" s="54"/>
      <c r="Q120" s="54"/>
      <c r="R120" s="54"/>
      <c r="S120" s="54"/>
      <c r="T120" s="54"/>
      <c r="U120" s="54"/>
      <c r="V120" s="54"/>
      <c r="W120" s="54"/>
      <c r="X120" s="54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6"/>
      <c r="BR120" s="44"/>
      <c r="BS120" s="44"/>
      <c r="BT120" s="44"/>
      <c r="BU120" s="44"/>
      <c r="BV120" s="44"/>
      <c r="BW120" s="44"/>
      <c r="BX120" s="44"/>
      <c r="BY120" s="44"/>
      <c r="BZ120" s="45"/>
    </row>
    <row r="121" spans="1:78" s="38" customFormat="1" ht="15.75" x14ac:dyDescent="0.2">
      <c r="A121" s="47">
        <v>1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8"/>
      <c r="P121" s="49"/>
      <c r="Q121" s="49"/>
      <c r="R121" s="49"/>
      <c r="S121" s="49"/>
      <c r="T121" s="49"/>
      <c r="U121" s="49"/>
      <c r="V121" s="49"/>
      <c r="W121" s="49"/>
      <c r="X121" s="49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1"/>
      <c r="BR121" s="36"/>
      <c r="BS121" s="36"/>
      <c r="BT121" s="36"/>
      <c r="BU121" s="36"/>
      <c r="BV121" s="36"/>
      <c r="BW121" s="36"/>
      <c r="BX121" s="36"/>
      <c r="BY121" s="36"/>
      <c r="BZ121" s="37"/>
    </row>
    <row r="122" spans="1:78" ht="15.75" x14ac:dyDescent="0.2">
      <c r="A122" s="31"/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78" ht="15.95" customHeight="1" x14ac:dyDescent="0.2">
      <c r="A123" s="103" t="s">
        <v>65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</row>
    <row r="124" spans="1:78" ht="15.95" customHeight="1" x14ac:dyDescent="0.2">
      <c r="A124" s="136" t="s">
        <v>125</v>
      </c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</row>
    <row r="125" spans="1:78" ht="15.75" x14ac:dyDescent="0.2">
      <c r="A125" s="31"/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78" ht="15.95" customHeight="1" x14ac:dyDescent="0.2">
      <c r="A126" s="103" t="s">
        <v>46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</row>
    <row r="127" spans="1:78" ht="15.95" customHeight="1" x14ac:dyDescent="0.2">
      <c r="A127" s="136" t="s">
        <v>126</v>
      </c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</row>
    <row r="128" spans="1:78" ht="15.95" customHeight="1" x14ac:dyDescent="0.2">
      <c r="A128" s="17"/>
      <c r="B128" s="17"/>
      <c r="C128" s="17"/>
      <c r="D128" s="17"/>
      <c r="E128" s="17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</row>
    <row r="129" spans="1:64" ht="12" customHeight="1" x14ac:dyDescent="0.2">
      <c r="A129" s="30" t="s">
        <v>77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</row>
    <row r="130" spans="1:64" ht="12" customHeight="1" x14ac:dyDescent="0.2">
      <c r="A130" s="30" t="s">
        <v>68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</row>
    <row r="131" spans="1:64" s="30" customFormat="1" ht="12" customHeight="1" x14ac:dyDescent="0.2">
      <c r="A131" s="30" t="s">
        <v>69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</row>
    <row r="132" spans="1:64" ht="15.95" customHeight="1" x14ac:dyDescent="0.25">
      <c r="A132" s="2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</row>
    <row r="133" spans="1:64" ht="42" customHeight="1" x14ac:dyDescent="0.25">
      <c r="A133" s="133" t="s">
        <v>129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3"/>
      <c r="AO133" s="3"/>
      <c r="AP133" s="120" t="s">
        <v>131</v>
      </c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</row>
    <row r="134" spans="1:64" x14ac:dyDescent="0.2">
      <c r="W134" s="132" t="s">
        <v>8</v>
      </c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4"/>
      <c r="AO134" s="4"/>
      <c r="AP134" s="132" t="s">
        <v>73</v>
      </c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</row>
    <row r="137" spans="1:64" ht="15.95" customHeight="1" x14ac:dyDescent="0.25">
      <c r="A137" s="133" t="s">
        <v>130</v>
      </c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3"/>
      <c r="AO137" s="3"/>
      <c r="AP137" s="120" t="s">
        <v>132</v>
      </c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</row>
    <row r="138" spans="1:64" x14ac:dyDescent="0.2">
      <c r="W138" s="132" t="s">
        <v>8</v>
      </c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4"/>
      <c r="AO138" s="4"/>
      <c r="AP138" s="132" t="s">
        <v>73</v>
      </c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</row>
  </sheetData>
  <mergeCells count="680">
    <mergeCell ref="O109:BQ109"/>
    <mergeCell ref="O111:BQ111"/>
    <mergeCell ref="A111:B111"/>
    <mergeCell ref="C111:I111"/>
    <mergeCell ref="J111:N111"/>
    <mergeCell ref="A110:B110"/>
    <mergeCell ref="J108:N108"/>
    <mergeCell ref="AX80:BB80"/>
    <mergeCell ref="BM78:BQ78"/>
    <mergeCell ref="BH78:BL78"/>
    <mergeCell ref="AD78:AH78"/>
    <mergeCell ref="AX78:BB78"/>
    <mergeCell ref="AX79:BB79"/>
    <mergeCell ref="AS79:AW79"/>
    <mergeCell ref="AI80:AM80"/>
    <mergeCell ref="AN80:AR80"/>
    <mergeCell ref="AS80:AW80"/>
    <mergeCell ref="O108:BQ108"/>
    <mergeCell ref="AI81:AM81"/>
    <mergeCell ref="AN81:AR81"/>
    <mergeCell ref="AS81:AW81"/>
    <mergeCell ref="AX81:BB81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81:BG81"/>
    <mergeCell ref="BM81:BQ81"/>
    <mergeCell ref="BH81:BL81"/>
    <mergeCell ref="A43:B43"/>
    <mergeCell ref="A54:B54"/>
    <mergeCell ref="AF43:AJ43"/>
    <mergeCell ref="AZ43:BC43"/>
    <mergeCell ref="AU43:AY43"/>
    <mergeCell ref="AA43:AE43"/>
    <mergeCell ref="C43:Z43"/>
    <mergeCell ref="AK43:AO43"/>
    <mergeCell ref="C54:BQ54"/>
    <mergeCell ref="BN43:BQ43"/>
    <mergeCell ref="BC79:BG79"/>
    <mergeCell ref="BC80:BG80"/>
    <mergeCell ref="BC78:BG78"/>
    <mergeCell ref="A75:BQ75"/>
    <mergeCell ref="AD80:AH80"/>
    <mergeCell ref="AI79:AM79"/>
    <mergeCell ref="BH79:BL79"/>
    <mergeCell ref="BM79:BQ79"/>
    <mergeCell ref="BM80:BQ80"/>
    <mergeCell ref="BH80:BL80"/>
    <mergeCell ref="AS78:AW78"/>
    <mergeCell ref="AP138:BH138"/>
    <mergeCell ref="A137:V137"/>
    <mergeCell ref="W137:AM137"/>
    <mergeCell ref="AP137:BH137"/>
    <mergeCell ref="W138:AM138"/>
    <mergeCell ref="AP134:BH134"/>
    <mergeCell ref="A127:BL127"/>
    <mergeCell ref="C110:I110"/>
    <mergeCell ref="W134:AM134"/>
    <mergeCell ref="A133:V133"/>
    <mergeCell ref="W133:AM133"/>
    <mergeCell ref="A123:BL123"/>
    <mergeCell ref="A124:BL124"/>
    <mergeCell ref="A57:B57"/>
    <mergeCell ref="A55:B55"/>
    <mergeCell ref="A56:B56"/>
    <mergeCell ref="A66:BN66"/>
    <mergeCell ref="A65:BN65"/>
    <mergeCell ref="C57:BQ57"/>
    <mergeCell ref="C55:BQ55"/>
    <mergeCell ref="C56:BQ56"/>
    <mergeCell ref="AN79:AR79"/>
    <mergeCell ref="AN78:AR78"/>
    <mergeCell ref="AI78:AM78"/>
    <mergeCell ref="BC77:BQ77"/>
    <mergeCell ref="AI68:AM68"/>
    <mergeCell ref="AN68:AR68"/>
    <mergeCell ref="AP133:BH133"/>
    <mergeCell ref="AN77:BB77"/>
    <mergeCell ref="A74:BQ74"/>
    <mergeCell ref="C79:I79"/>
    <mergeCell ref="J110:N110"/>
    <mergeCell ref="A109:B109"/>
    <mergeCell ref="A80:B80"/>
    <mergeCell ref="O81:X81"/>
    <mergeCell ref="Y81:AC81"/>
    <mergeCell ref="A79:B79"/>
    <mergeCell ref="Y80:AC80"/>
    <mergeCell ref="C109:I109"/>
    <mergeCell ref="J109:N109"/>
    <mergeCell ref="C80:I80"/>
    <mergeCell ref="J80:N80"/>
    <mergeCell ref="O80:X80"/>
    <mergeCell ref="C81:I81"/>
    <mergeCell ref="J81:N81"/>
    <mergeCell ref="O110:BQ110"/>
    <mergeCell ref="A81:B81"/>
    <mergeCell ref="AD81:AH81"/>
    <mergeCell ref="A106:BQ106"/>
    <mergeCell ref="A108:B108"/>
    <mergeCell ref="C108:I108"/>
    <mergeCell ref="O79:X79"/>
    <mergeCell ref="Y77:AM77"/>
    <mergeCell ref="J79:N79"/>
    <mergeCell ref="Y79:AC79"/>
    <mergeCell ref="A77:B78"/>
    <mergeCell ref="C77:I78"/>
    <mergeCell ref="J77:N78"/>
    <mergeCell ref="O77:X78"/>
    <mergeCell ref="Y78:AC78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26:BL126"/>
    <mergeCell ref="AK40:AO40"/>
    <mergeCell ref="A42:B42"/>
    <mergeCell ref="AD79:AH79"/>
    <mergeCell ref="AF40:AJ40"/>
    <mergeCell ref="A52:BQ52"/>
    <mergeCell ref="C67:R68"/>
    <mergeCell ref="S67:AH67"/>
    <mergeCell ref="AI67:AX67"/>
    <mergeCell ref="AS68:AX68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68:W68"/>
    <mergeCell ref="X68:AB68"/>
    <mergeCell ref="AC68:AH68"/>
    <mergeCell ref="C69:R69"/>
    <mergeCell ref="S69:W69"/>
    <mergeCell ref="BI68:BN68"/>
    <mergeCell ref="BI70:BN70"/>
    <mergeCell ref="BD71:BH71"/>
    <mergeCell ref="BD69:BH69"/>
    <mergeCell ref="BI69:BN69"/>
    <mergeCell ref="BI71:BN71"/>
    <mergeCell ref="BD70:BH70"/>
    <mergeCell ref="AY67:BN67"/>
    <mergeCell ref="AI69:AM69"/>
    <mergeCell ref="AY70:BC70"/>
    <mergeCell ref="AY68:BC68"/>
    <mergeCell ref="BD68:BH68"/>
    <mergeCell ref="AI70:AM70"/>
    <mergeCell ref="AN70:AR70"/>
    <mergeCell ref="AS70:AX70"/>
    <mergeCell ref="AN69:AR69"/>
    <mergeCell ref="AS69:AX69"/>
    <mergeCell ref="AS71:AX71"/>
    <mergeCell ref="AY71:BC71"/>
    <mergeCell ref="A67:B68"/>
    <mergeCell ref="A69:B69"/>
    <mergeCell ref="A70:B70"/>
    <mergeCell ref="A71:B71"/>
    <mergeCell ref="AI71:AM71"/>
    <mergeCell ref="AN71:AR71"/>
    <mergeCell ref="C70:R70"/>
    <mergeCell ref="S70:W70"/>
    <mergeCell ref="X70:AB70"/>
    <mergeCell ref="AC70:AH70"/>
    <mergeCell ref="C71:R71"/>
    <mergeCell ref="S71:W71"/>
    <mergeCell ref="X71:AB71"/>
    <mergeCell ref="AC71:AH71"/>
    <mergeCell ref="AY69:BC69"/>
    <mergeCell ref="X69:AB69"/>
    <mergeCell ref="AC69:AH69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P46:AT46"/>
    <mergeCell ref="A49:B49"/>
    <mergeCell ref="C49:Z49"/>
    <mergeCell ref="AA49:AE49"/>
    <mergeCell ref="AF49:AJ49"/>
    <mergeCell ref="AK49:AO49"/>
    <mergeCell ref="A48:B48"/>
    <mergeCell ref="C48:Z48"/>
    <mergeCell ref="AA48:AE48"/>
    <mergeCell ref="AF48:AJ48"/>
    <mergeCell ref="AK48:AO48"/>
    <mergeCell ref="AP49:AT49"/>
    <mergeCell ref="AU49:AY49"/>
    <mergeCell ref="AZ49:BC49"/>
    <mergeCell ref="BD49:BH49"/>
    <mergeCell ref="BI49:BM49"/>
    <mergeCell ref="BN49:BQ49"/>
    <mergeCell ref="AU48:AY48"/>
    <mergeCell ref="AZ48:BC48"/>
    <mergeCell ref="BD48:BH48"/>
    <mergeCell ref="BI48:BM48"/>
    <mergeCell ref="BN48:BQ48"/>
    <mergeCell ref="AP48:AT48"/>
    <mergeCell ref="AU50:AY50"/>
    <mergeCell ref="AZ50:BC50"/>
    <mergeCell ref="BD50:BH50"/>
    <mergeCell ref="BI50:BM50"/>
    <mergeCell ref="BN50:BQ50"/>
    <mergeCell ref="A50:B50"/>
    <mergeCell ref="C50:Z50"/>
    <mergeCell ref="AA50:AE50"/>
    <mergeCell ref="AF50:AJ50"/>
    <mergeCell ref="AK50:AO50"/>
    <mergeCell ref="AP50:AT50"/>
    <mergeCell ref="A61:B61"/>
    <mergeCell ref="C61:BQ61"/>
    <mergeCell ref="A62:B62"/>
    <mergeCell ref="C62:BQ62"/>
    <mergeCell ref="A63:B63"/>
    <mergeCell ref="C63:BQ63"/>
    <mergeCell ref="A58:B58"/>
    <mergeCell ref="C58:BQ58"/>
    <mergeCell ref="A59:B59"/>
    <mergeCell ref="C59:BQ59"/>
    <mergeCell ref="A60:B60"/>
    <mergeCell ref="C60:BQ60"/>
    <mergeCell ref="AY72:BC72"/>
    <mergeCell ref="BD72:BH72"/>
    <mergeCell ref="BI72:BN72"/>
    <mergeCell ref="A72:B72"/>
    <mergeCell ref="C72:R72"/>
    <mergeCell ref="S72:W72"/>
    <mergeCell ref="X72:AB72"/>
    <mergeCell ref="AC72:AH72"/>
    <mergeCell ref="AI72:AM72"/>
    <mergeCell ref="AN72:AR72"/>
    <mergeCell ref="AS72:AX72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82:B82"/>
    <mergeCell ref="C82:I82"/>
    <mergeCell ref="J82:N82"/>
    <mergeCell ref="O82:X82"/>
    <mergeCell ref="Y82:AC82"/>
    <mergeCell ref="AD82:AH82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I92:AM92"/>
    <mergeCell ref="AN92:AR92"/>
    <mergeCell ref="AS92:AW92"/>
    <mergeCell ref="AX92:BB92"/>
    <mergeCell ref="BC92:BG92"/>
    <mergeCell ref="BH92:BL92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I98:AM98"/>
    <mergeCell ref="AN98:AR98"/>
    <mergeCell ref="AS98:AW98"/>
    <mergeCell ref="AX98:BB98"/>
    <mergeCell ref="BC98:BG98"/>
    <mergeCell ref="BH98:BL98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S101:AW101"/>
    <mergeCell ref="AI100:AM100"/>
    <mergeCell ref="AN100:AR100"/>
    <mergeCell ref="AS100:AW100"/>
    <mergeCell ref="AX100:BB100"/>
    <mergeCell ref="BC100:BG100"/>
    <mergeCell ref="BH100:BL100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A104:B104"/>
    <mergeCell ref="C104:I104"/>
    <mergeCell ref="J104:N104"/>
    <mergeCell ref="O104:X104"/>
    <mergeCell ref="Y104:AC104"/>
    <mergeCell ref="AD104:AH104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3:AW103"/>
    <mergeCell ref="AI102:AM102"/>
    <mergeCell ref="AN102:AR102"/>
    <mergeCell ref="AS102:AW102"/>
    <mergeCell ref="AX102:BB102"/>
    <mergeCell ref="BC102:BG102"/>
    <mergeCell ref="BH102:BL102"/>
    <mergeCell ref="BM104:BQ104"/>
    <mergeCell ref="AI104:AM104"/>
    <mergeCell ref="AN104:AR104"/>
    <mergeCell ref="AS104:AW104"/>
    <mergeCell ref="AX104:BB104"/>
    <mergeCell ref="BC104:BG104"/>
    <mergeCell ref="BH104:BL104"/>
    <mergeCell ref="AX103:BB103"/>
    <mergeCell ref="BC103:BG103"/>
    <mergeCell ref="BH103:BL103"/>
    <mergeCell ref="BM103:BQ103"/>
    <mergeCell ref="A113:B113"/>
    <mergeCell ref="C113:I113"/>
    <mergeCell ref="J113:N113"/>
    <mergeCell ref="O113:BQ113"/>
    <mergeCell ref="A114:B114"/>
    <mergeCell ref="C114:I114"/>
    <mergeCell ref="J114:N114"/>
    <mergeCell ref="O114:BQ114"/>
    <mergeCell ref="A112:B112"/>
    <mergeCell ref="C112:I112"/>
    <mergeCell ref="J112:N112"/>
    <mergeCell ref="O112:BQ112"/>
    <mergeCell ref="A117:B117"/>
    <mergeCell ref="C117:I117"/>
    <mergeCell ref="J117:N117"/>
    <mergeCell ref="O117:BQ117"/>
    <mergeCell ref="A118:B118"/>
    <mergeCell ref="C118:I118"/>
    <mergeCell ref="J118:N118"/>
    <mergeCell ref="O118:BQ118"/>
    <mergeCell ref="A115:B115"/>
    <mergeCell ref="C115:I115"/>
    <mergeCell ref="J115:N115"/>
    <mergeCell ref="O115:BQ115"/>
    <mergeCell ref="A116:B116"/>
    <mergeCell ref="C116:I116"/>
    <mergeCell ref="J116:N116"/>
    <mergeCell ref="O116:BQ116"/>
    <mergeCell ref="A121:B121"/>
    <mergeCell ref="C121:I121"/>
    <mergeCell ref="J121:N121"/>
    <mergeCell ref="O121:BQ121"/>
    <mergeCell ref="A119:B119"/>
    <mergeCell ref="C119:I119"/>
    <mergeCell ref="J119:N119"/>
    <mergeCell ref="O119:BQ119"/>
    <mergeCell ref="A120:B120"/>
    <mergeCell ref="C120:I120"/>
    <mergeCell ref="J120:N120"/>
    <mergeCell ref="O120:BQ120"/>
  </mergeCells>
  <phoneticPr fontId="0" type="noConversion"/>
  <conditionalFormatting sqref="C107 C125 C81:C104 C111:C121">
    <cfRule type="cellIs" dxfId="3" priority="1" stopIfTrue="1" operator="equal">
      <formula>$C80</formula>
    </cfRule>
  </conditionalFormatting>
  <conditionalFormatting sqref="A125:B125 A107:B107 A71:B72 A81:B105 A111:B122">
    <cfRule type="cellIs" dxfId="2" priority="2" stopIfTrue="1" operator="equal">
      <formula>0</formula>
    </cfRule>
  </conditionalFormatting>
  <conditionalFormatting sqref="C105">
    <cfRule type="cellIs" dxfId="1" priority="4" stopIfTrue="1" operator="equal">
      <formula>$C81</formula>
    </cfRule>
  </conditionalFormatting>
  <conditionalFormatting sqref="C122">
    <cfRule type="cellIs" dxfId="0" priority="6" stopIfTrue="1" operator="equal">
      <formula>$C111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0813230</vt:lpstr>
      <vt:lpstr>'0813230'!Область_друку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2024-03-18T08:28:48Z</cp:lastPrinted>
  <dcterms:created xsi:type="dcterms:W3CDTF">2016-08-10T10:53:25Z</dcterms:created>
  <dcterms:modified xsi:type="dcterms:W3CDTF">2024-03-18T14:56:20Z</dcterms:modified>
</cp:coreProperties>
</file>