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241" sheetId="1" r:id="rId1"/>
  </sheets>
  <definedNames>
    <definedName name="_xlnm.Print_Area" localSheetId="0">'0813241'!$A$1:$BQ$118</definedName>
  </definedNames>
  <calcPr calcId="152511"/>
</workbook>
</file>

<file path=xl/calcChain.xml><?xml version="1.0" encoding="utf-8"?>
<calcChain xmlns="http://schemas.openxmlformats.org/spreadsheetml/2006/main">
  <c r="AN64" i="1" l="1"/>
  <c r="AI64" i="1"/>
  <c r="AY64" i="1" s="1"/>
  <c r="BH87" i="1"/>
  <c r="BC87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7" i="1"/>
  <c r="BC77" i="1"/>
  <c r="BH76" i="1"/>
  <c r="BC76" i="1"/>
  <c r="BH75" i="1"/>
  <c r="BC75" i="1"/>
  <c r="BH74" i="1"/>
  <c r="BC74" i="1"/>
  <c r="BD64" i="1"/>
  <c r="AC64" i="1"/>
  <c r="BD63" i="1"/>
  <c r="AY63" i="1"/>
  <c r="AS63" i="1"/>
  <c r="AC63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AS64" i="1" l="1"/>
  <c r="BI63" i="1"/>
  <c r="BI64" i="1"/>
  <c r="BN48" i="1"/>
  <c r="BN49" i="1"/>
  <c r="BN47" i="1"/>
  <c r="BN46" i="1"/>
</calcChain>
</file>

<file path=xl/sharedStrings.xml><?xml version="1.0" encoding="utf-8"?>
<sst xmlns="http://schemas.openxmlformats.org/spreadsheetml/2006/main" count="228" uniqueCount="132">
  <si>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</si>
  <si>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</si>
  <si>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</si>
  <si>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</si>
  <si>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</si>
  <si>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</si>
  <si>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</si>
  <si>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</si>
  <si>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</si>
  <si>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</si>
  <si>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</si>
  <si>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</si>
  <si>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</si>
  <si>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</si>
  <si>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</si>
  <si>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</si>
  <si>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</si>
  <si>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</si>
  <si>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</si>
  <si>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</si>
  <si>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</si>
  <si>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</si>
  <si>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</si>
  <si>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</si>
  <si>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</si>
  <si>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</si>
  <si>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</si>
  <si>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</si>
  <si>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</si>
  <si>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</si>
  <si>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</si>
  <si>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</si>
  <si>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</si>
  <si>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</si>
  <si>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</si>
  <si>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</si>
  <si>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</si>
  <si>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</si>
  <si>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</si>
  <si>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</si>
  <si>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</si>
  <si>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</si>
  <si>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</si>
  <si>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</si>
  <si>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</si>
  <si>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</si>
  <si>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</si>
  <si>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</si>
  <si>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</si>
  <si>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</si>
  <si>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</si>
  <si>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</si>
  <si>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</si>
  <si>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</si>
  <si>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</si>
  <si>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</si>
  <si>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</si>
  <si>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</si>
  <si>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</si>
  <si>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</si>
  <si>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</si>
  <si>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</si>
  <si>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</si>
  <si>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</si>
  <si>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</si>
  <si>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</si>
  <si>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</si>
  <si>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</si>
  <si>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</si>
  <si>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</si>
  <si>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</si>
  <si>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</si>
  <si>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</si>
  <si>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</si>
  <si>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</si>
  <si>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</si>
  <si>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</si>
  <si>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</si>
  <si>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</si>
  <si>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</si>
  <si>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якісних та ефективних соціальних послуг шляхом створення умов для оздоровлення, реабілітації та змістовного відпочинку сім'ям, в яких виховуються діти з інвалідністю, особам з обмеженими можливостями та особам з зони ООС/АТО та членів їх сімей.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</si>
  <si>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послуг,"підтримне проживання у Соціальному готелі, тощо) з урахуванням індивідуальних  потреб</t>
  </si>
  <si>
    <t>Надання послуг з оздоровлення та відпочинку дітей відповідно до держаних соціальних стандартів</t>
  </si>
  <si>
    <t xml:space="preserve"> Поступове повернення особи  до самостійного повноцінного життя, шляхом  надання їй комплексу послуг (соціальних,психологічних,юридичних,медичних тощо ) з урахуванням індивідуальних потреб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</si>
  <si>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</t>
  </si>
  <si>
    <t>Створення належних умов для функціонування Позаміського дитячого закладу оздоровлення та відпочинку "Чайка".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</si>
  <si>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Надії".</t>
  </si>
  <si>
    <t>Створення належних умов для функціонування Хмельницького міського центру соціальної підтримки та адаптації.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</si>
  <si>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</si>
  <si>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</si>
  <si>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</si>
  <si>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</si>
  <si>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</si>
  <si>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</si>
  <si>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</si>
  <si>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</si>
  <si>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</si>
  <si>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</si>
  <si>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Кількість штатних працівників ПДЗОВ "Чайка"</t>
  </si>
  <si>
    <t>Кількість штатних одиниць в Хмельницькому міському центрі соціальної підтримки  та адаптації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</si>
  <si>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</si>
  <si>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</si>
  <si>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</si>
  <si>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</si>
  <si>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отримувачів послуг в ПДЗОВ "Чайка"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</si>
  <si>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</si>
  <si>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</si>
  <si>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грн.</t>
  </si>
  <si>
    <t>Середні витрати на одного отримувача послуг в РЦ "Берег Надії"</t>
  </si>
  <si>
    <t>Середні витрати на одного отримувача прслуг  в  ПДЗОВ "Чайка"</t>
  </si>
  <si>
    <t>якості</t>
  </si>
  <si>
    <t>Відсоток охопленості одержувачів послуг до кількості звернень</t>
  </si>
  <si>
    <t>відс.</t>
  </si>
  <si>
    <t xml:space="preserve"> 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населення,оздовлення та відпочинок дітей віком від 7 до 18років,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</si>
  <si>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</si>
  <si>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</si>
  <si>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</si>
  <si>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</si>
  <si>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</si>
  <si>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</si>
  <si>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</si>
  <si>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</si>
  <si>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</si>
  <si>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</si>
  <si>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</si>
  <si>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0813241</t>
  </si>
  <si>
    <t>Забезпечення діяльності інших закладів у сфері соціального захисту і соціального забезпечення</t>
  </si>
  <si>
    <t>Управлiння працi та соцiального захисту населення Хмельницької мiської ради</t>
  </si>
  <si>
    <t>0810000</t>
  </si>
  <si>
    <t>3241</t>
  </si>
  <si>
    <t>1090</t>
  </si>
  <si>
    <t>Бюджетна програма  виконана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</si>
</sst>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workbookViewId="0">
      <selection activeCell="A117" sqref="A117:V1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124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115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39" t="s">
        <v>116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1" t="s">
        <v>121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3" t="s">
        <v>51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21"/>
      <c r="N15" s="144" t="s">
        <v>52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21"/>
      <c r="AU15" s="143" t="s">
        <v>53</v>
      </c>
      <c r="AV15" s="143"/>
      <c r="AW15" s="143"/>
      <c r="AX15" s="143"/>
      <c r="AY15" s="143"/>
      <c r="AZ15" s="143"/>
      <c r="BA15" s="143"/>
      <c r="BB15" s="14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39" t="s">
        <v>127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1" t="s">
        <v>121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3" t="s">
        <v>51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21"/>
      <c r="N18" s="144" t="s">
        <v>54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21"/>
      <c r="AU18" s="143" t="s">
        <v>53</v>
      </c>
      <c r="AV18" s="143"/>
      <c r="AW18" s="143"/>
      <c r="AX18" s="143"/>
      <c r="AY18" s="143"/>
      <c r="AZ18" s="143"/>
      <c r="BA18" s="143"/>
      <c r="BB18" s="14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125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129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130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5" t="s">
        <v>126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1" t="s">
        <v>122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3" t="s">
        <v>51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/>
      <c r="N21" s="143" t="s">
        <v>55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27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3" t="s">
        <v>58</v>
      </c>
      <c r="BF21" s="143"/>
      <c r="BG21" s="143"/>
      <c r="BH21" s="143"/>
      <c r="BI21" s="143"/>
      <c r="BJ21" s="143"/>
      <c r="BK21" s="143"/>
      <c r="BL21" s="143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25.5" customHeight="1" x14ac:dyDescent="0.2">
      <c r="A27" s="54">
        <v>2</v>
      </c>
      <c r="B27" s="54"/>
      <c r="C27" s="54"/>
      <c r="D27" s="54"/>
      <c r="E27" s="54"/>
      <c r="F27" s="54"/>
      <c r="G27" s="106" t="s">
        <v>81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8"/>
    </row>
    <row r="28" spans="1:79" ht="15.75" customHeight="1" x14ac:dyDescent="0.2">
      <c r="A28" s="54">
        <v>3</v>
      </c>
      <c r="B28" s="54"/>
      <c r="C28" s="54"/>
      <c r="D28" s="54"/>
      <c r="E28" s="54"/>
      <c r="F28" s="54"/>
      <c r="G28" s="106" t="s">
        <v>82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8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94" t="s">
        <v>40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</row>
    <row r="31" spans="1:79" ht="63" customHeight="1" x14ac:dyDescent="0.2">
      <c r="A31" s="148" t="s">
        <v>113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94" t="s">
        <v>41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27.75" customHeight="1" x14ac:dyDescent="0.2">
      <c r="A34" s="99" t="s">
        <v>3</v>
      </c>
      <c r="B34" s="99"/>
      <c r="C34" s="99"/>
      <c r="D34" s="99"/>
      <c r="E34" s="99"/>
      <c r="F34" s="99"/>
      <c r="G34" s="100" t="s">
        <v>39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</row>
    <row r="35" spans="1:79" ht="10.5" hidden="1" customHeight="1" x14ac:dyDescent="0.2">
      <c r="A35" s="54" t="s">
        <v>13</v>
      </c>
      <c r="B35" s="54"/>
      <c r="C35" s="54"/>
      <c r="D35" s="54"/>
      <c r="E35" s="54"/>
      <c r="F35" s="54"/>
      <c r="G35" s="103" t="s">
        <v>14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5"/>
      <c r="CA35" s="1" t="s">
        <v>50</v>
      </c>
    </row>
    <row r="36" spans="1:79" ht="25.5" customHeight="1" x14ac:dyDescent="0.2">
      <c r="A36" s="54">
        <v>1</v>
      </c>
      <c r="B36" s="54"/>
      <c r="C36" s="54"/>
      <c r="D36" s="54"/>
      <c r="E36" s="54"/>
      <c r="F36" s="54"/>
      <c r="G36" s="106" t="s">
        <v>83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8"/>
      <c r="CA36" s="1" t="s">
        <v>48</v>
      </c>
    </row>
    <row r="37" spans="1:79" ht="25.5" customHeight="1" x14ac:dyDescent="0.2">
      <c r="A37" s="54">
        <v>2</v>
      </c>
      <c r="B37" s="54"/>
      <c r="C37" s="54"/>
      <c r="D37" s="54"/>
      <c r="E37" s="54"/>
      <c r="F37" s="54"/>
      <c r="G37" s="106" t="s">
        <v>84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8"/>
    </row>
    <row r="39" spans="1:79" ht="15.75" customHeight="1" x14ac:dyDescent="0.2">
      <c r="A39" s="94" t="s">
        <v>73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79" ht="15.75" customHeight="1" x14ac:dyDescent="0.2">
      <c r="A40" s="94" t="s">
        <v>74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</row>
    <row r="41" spans="1:79" ht="15" customHeight="1" x14ac:dyDescent="0.2">
      <c r="A41" s="132" t="s">
        <v>123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</row>
    <row r="42" spans="1:79" ht="48" customHeight="1" x14ac:dyDescent="0.2">
      <c r="A42" s="81" t="s">
        <v>3</v>
      </c>
      <c r="B42" s="81"/>
      <c r="C42" s="81" t="s">
        <v>66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 t="s">
        <v>25</v>
      </c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 t="s">
        <v>44</v>
      </c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 t="s">
        <v>0</v>
      </c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</row>
    <row r="43" spans="1:79" ht="29.1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 t="s">
        <v>2</v>
      </c>
      <c r="AB43" s="81"/>
      <c r="AC43" s="81"/>
      <c r="AD43" s="81"/>
      <c r="AE43" s="81"/>
      <c r="AF43" s="81" t="s">
        <v>1</v>
      </c>
      <c r="AG43" s="81"/>
      <c r="AH43" s="81"/>
      <c r="AI43" s="81"/>
      <c r="AJ43" s="81"/>
      <c r="AK43" s="81" t="s">
        <v>26</v>
      </c>
      <c r="AL43" s="81"/>
      <c r="AM43" s="81"/>
      <c r="AN43" s="81"/>
      <c r="AO43" s="81"/>
      <c r="AP43" s="81" t="s">
        <v>2</v>
      </c>
      <c r="AQ43" s="81"/>
      <c r="AR43" s="81"/>
      <c r="AS43" s="81"/>
      <c r="AT43" s="81"/>
      <c r="AU43" s="81" t="s">
        <v>1</v>
      </c>
      <c r="AV43" s="81"/>
      <c r="AW43" s="81"/>
      <c r="AX43" s="81"/>
      <c r="AY43" s="81"/>
      <c r="AZ43" s="81" t="s">
        <v>26</v>
      </c>
      <c r="BA43" s="81"/>
      <c r="BB43" s="81"/>
      <c r="BC43" s="81"/>
      <c r="BD43" s="81" t="s">
        <v>2</v>
      </c>
      <c r="BE43" s="81"/>
      <c r="BF43" s="81"/>
      <c r="BG43" s="81"/>
      <c r="BH43" s="81"/>
      <c r="BI43" s="81" t="s">
        <v>1</v>
      </c>
      <c r="BJ43" s="81"/>
      <c r="BK43" s="81"/>
      <c r="BL43" s="81"/>
      <c r="BM43" s="81"/>
      <c r="BN43" s="81" t="s">
        <v>27</v>
      </c>
      <c r="BO43" s="81"/>
      <c r="BP43" s="81"/>
      <c r="BQ43" s="81"/>
    </row>
    <row r="44" spans="1:79" ht="15.95" customHeight="1" x14ac:dyDescent="0.2">
      <c r="A44" s="129">
        <v>1</v>
      </c>
      <c r="B44" s="129"/>
      <c r="C44" s="129">
        <v>2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95">
        <v>3</v>
      </c>
      <c r="AB44" s="96"/>
      <c r="AC44" s="96"/>
      <c r="AD44" s="96"/>
      <c r="AE44" s="97"/>
      <c r="AF44" s="95">
        <v>4</v>
      </c>
      <c r="AG44" s="96"/>
      <c r="AH44" s="96"/>
      <c r="AI44" s="96"/>
      <c r="AJ44" s="97"/>
      <c r="AK44" s="95">
        <v>5</v>
      </c>
      <c r="AL44" s="96"/>
      <c r="AM44" s="96"/>
      <c r="AN44" s="96"/>
      <c r="AO44" s="97"/>
      <c r="AP44" s="95">
        <v>6</v>
      </c>
      <c r="AQ44" s="96"/>
      <c r="AR44" s="96"/>
      <c r="AS44" s="96"/>
      <c r="AT44" s="97"/>
      <c r="AU44" s="95">
        <v>7</v>
      </c>
      <c r="AV44" s="96"/>
      <c r="AW44" s="96"/>
      <c r="AX44" s="96"/>
      <c r="AY44" s="97"/>
      <c r="AZ44" s="95">
        <v>8</v>
      </c>
      <c r="BA44" s="96"/>
      <c r="BB44" s="96"/>
      <c r="BC44" s="97"/>
      <c r="BD44" s="95">
        <v>9</v>
      </c>
      <c r="BE44" s="96"/>
      <c r="BF44" s="96"/>
      <c r="BG44" s="96"/>
      <c r="BH44" s="97"/>
      <c r="BI44" s="129">
        <v>10</v>
      </c>
      <c r="BJ44" s="129"/>
      <c r="BK44" s="129"/>
      <c r="BL44" s="129"/>
      <c r="BM44" s="129"/>
      <c r="BN44" s="129">
        <v>11</v>
      </c>
      <c r="BO44" s="129"/>
      <c r="BP44" s="129"/>
      <c r="BQ44" s="129"/>
    </row>
    <row r="45" spans="1:79" ht="15.75" hidden="1" customHeight="1" x14ac:dyDescent="0.2">
      <c r="A45" s="54" t="s">
        <v>13</v>
      </c>
      <c r="B45" s="54"/>
      <c r="C45" s="150" t="s">
        <v>14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1"/>
      <c r="AA45" s="83" t="s">
        <v>10</v>
      </c>
      <c r="AB45" s="83"/>
      <c r="AC45" s="83"/>
      <c r="AD45" s="83"/>
      <c r="AE45" s="83"/>
      <c r="AF45" s="83" t="s">
        <v>9</v>
      </c>
      <c r="AG45" s="83"/>
      <c r="AH45" s="83"/>
      <c r="AI45" s="83"/>
      <c r="AJ45" s="83"/>
      <c r="AK45" s="47" t="s">
        <v>16</v>
      </c>
      <c r="AL45" s="47"/>
      <c r="AM45" s="47"/>
      <c r="AN45" s="47"/>
      <c r="AO45" s="47"/>
      <c r="AP45" s="83" t="s">
        <v>11</v>
      </c>
      <c r="AQ45" s="83"/>
      <c r="AR45" s="83"/>
      <c r="AS45" s="83"/>
      <c r="AT45" s="83"/>
      <c r="AU45" s="83" t="s">
        <v>12</v>
      </c>
      <c r="AV45" s="83"/>
      <c r="AW45" s="83"/>
      <c r="AX45" s="83"/>
      <c r="AY45" s="83"/>
      <c r="AZ45" s="47" t="s">
        <v>16</v>
      </c>
      <c r="BA45" s="47"/>
      <c r="BB45" s="47"/>
      <c r="BC45" s="47"/>
      <c r="BD45" s="98" t="s">
        <v>31</v>
      </c>
      <c r="BE45" s="98"/>
      <c r="BF45" s="98"/>
      <c r="BG45" s="98"/>
      <c r="BH45" s="98"/>
      <c r="BI45" s="98" t="s">
        <v>31</v>
      </c>
      <c r="BJ45" s="98"/>
      <c r="BK45" s="98"/>
      <c r="BL45" s="98"/>
      <c r="BM45" s="98"/>
      <c r="BN45" s="84" t="s">
        <v>16</v>
      </c>
      <c r="BO45" s="84"/>
      <c r="BP45" s="84"/>
      <c r="BQ45" s="84"/>
      <c r="CA45" s="1" t="s">
        <v>19</v>
      </c>
    </row>
    <row r="46" spans="1:79" ht="25.5" customHeight="1" x14ac:dyDescent="0.2">
      <c r="A46" s="75">
        <v>1</v>
      </c>
      <c r="B46" s="75"/>
      <c r="C46" s="76" t="s">
        <v>85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74">
        <v>3440700</v>
      </c>
      <c r="AB46" s="74"/>
      <c r="AC46" s="74"/>
      <c r="AD46" s="74"/>
      <c r="AE46" s="74"/>
      <c r="AF46" s="74">
        <v>6602704</v>
      </c>
      <c r="AG46" s="74"/>
      <c r="AH46" s="74"/>
      <c r="AI46" s="74"/>
      <c r="AJ46" s="74"/>
      <c r="AK46" s="74">
        <f>AA46+AF46</f>
        <v>10043404</v>
      </c>
      <c r="AL46" s="74"/>
      <c r="AM46" s="74"/>
      <c r="AN46" s="74"/>
      <c r="AO46" s="74"/>
      <c r="AP46" s="74">
        <v>3078524.78</v>
      </c>
      <c r="AQ46" s="74"/>
      <c r="AR46" s="74"/>
      <c r="AS46" s="74"/>
      <c r="AT46" s="74"/>
      <c r="AU46" s="74">
        <v>1764691.78</v>
      </c>
      <c r="AV46" s="74"/>
      <c r="AW46" s="74"/>
      <c r="AX46" s="74"/>
      <c r="AY46" s="74"/>
      <c r="AZ46" s="74">
        <f>AP46+AU46</f>
        <v>4843216.5599999996</v>
      </c>
      <c r="BA46" s="74"/>
      <c r="BB46" s="74"/>
      <c r="BC46" s="74"/>
      <c r="BD46" s="74">
        <f>AP46-AA46</f>
        <v>-362175.2200000002</v>
      </c>
      <c r="BE46" s="74"/>
      <c r="BF46" s="74"/>
      <c r="BG46" s="74"/>
      <c r="BH46" s="74"/>
      <c r="BI46" s="74">
        <f>AU46-AF46</f>
        <v>-4838012.22</v>
      </c>
      <c r="BJ46" s="74"/>
      <c r="BK46" s="74"/>
      <c r="BL46" s="74"/>
      <c r="BM46" s="74"/>
      <c r="BN46" s="74">
        <f>BD46+BI46</f>
        <v>-5200187.4399999995</v>
      </c>
      <c r="BO46" s="74"/>
      <c r="BP46" s="74"/>
      <c r="BQ46" s="74"/>
      <c r="CA46" s="1" t="s">
        <v>20</v>
      </c>
    </row>
    <row r="47" spans="1:79" ht="38.25" customHeight="1" x14ac:dyDescent="0.2">
      <c r="A47" s="75">
        <v>2</v>
      </c>
      <c r="B47" s="75"/>
      <c r="C47" s="76" t="s">
        <v>86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74">
        <v>4901228.8499999996</v>
      </c>
      <c r="AB47" s="74"/>
      <c r="AC47" s="74"/>
      <c r="AD47" s="74"/>
      <c r="AE47" s="74"/>
      <c r="AF47" s="74">
        <v>600000</v>
      </c>
      <c r="AG47" s="74"/>
      <c r="AH47" s="74"/>
      <c r="AI47" s="74"/>
      <c r="AJ47" s="74"/>
      <c r="AK47" s="74">
        <f>AA47+AF47</f>
        <v>5501228.8499999996</v>
      </c>
      <c r="AL47" s="74"/>
      <c r="AM47" s="74"/>
      <c r="AN47" s="74"/>
      <c r="AO47" s="74"/>
      <c r="AP47" s="74">
        <v>4845602.13</v>
      </c>
      <c r="AQ47" s="74"/>
      <c r="AR47" s="74"/>
      <c r="AS47" s="74"/>
      <c r="AT47" s="74"/>
      <c r="AU47" s="74">
        <v>600000</v>
      </c>
      <c r="AV47" s="74"/>
      <c r="AW47" s="74"/>
      <c r="AX47" s="74"/>
      <c r="AY47" s="74"/>
      <c r="AZ47" s="74">
        <f>AP47+AU47</f>
        <v>5445602.1299999999</v>
      </c>
      <c r="BA47" s="74"/>
      <c r="BB47" s="74"/>
      <c r="BC47" s="74"/>
      <c r="BD47" s="74">
        <f>AP47-AA47</f>
        <v>-55626.719999999739</v>
      </c>
      <c r="BE47" s="74"/>
      <c r="BF47" s="74"/>
      <c r="BG47" s="74"/>
      <c r="BH47" s="74"/>
      <c r="BI47" s="74">
        <f>AU47-AF47</f>
        <v>0</v>
      </c>
      <c r="BJ47" s="74"/>
      <c r="BK47" s="74"/>
      <c r="BL47" s="74"/>
      <c r="BM47" s="74"/>
      <c r="BN47" s="74">
        <f>BD47+BI47</f>
        <v>-55626.719999999739</v>
      </c>
      <c r="BO47" s="74"/>
      <c r="BP47" s="74"/>
      <c r="BQ47" s="74"/>
    </row>
    <row r="48" spans="1:79" ht="25.5" customHeight="1" x14ac:dyDescent="0.2">
      <c r="A48" s="75">
        <v>3</v>
      </c>
      <c r="B48" s="75"/>
      <c r="C48" s="76" t="s">
        <v>87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74">
        <v>3839525.75</v>
      </c>
      <c r="AB48" s="74"/>
      <c r="AC48" s="74"/>
      <c r="AD48" s="74"/>
      <c r="AE48" s="74"/>
      <c r="AF48" s="74">
        <v>1494700</v>
      </c>
      <c r="AG48" s="74"/>
      <c r="AH48" s="74"/>
      <c r="AI48" s="74"/>
      <c r="AJ48" s="74"/>
      <c r="AK48" s="74">
        <f>AA48+AF48</f>
        <v>5334225.75</v>
      </c>
      <c r="AL48" s="74"/>
      <c r="AM48" s="74"/>
      <c r="AN48" s="74"/>
      <c r="AO48" s="74"/>
      <c r="AP48" s="74">
        <v>3647012.87</v>
      </c>
      <c r="AQ48" s="74"/>
      <c r="AR48" s="74"/>
      <c r="AS48" s="74"/>
      <c r="AT48" s="74"/>
      <c r="AU48" s="74">
        <v>1255227.32</v>
      </c>
      <c r="AV48" s="74"/>
      <c r="AW48" s="74"/>
      <c r="AX48" s="74"/>
      <c r="AY48" s="74"/>
      <c r="AZ48" s="74">
        <f>AP48+AU48</f>
        <v>4902240.1900000004</v>
      </c>
      <c r="BA48" s="74"/>
      <c r="BB48" s="74"/>
      <c r="BC48" s="74"/>
      <c r="BD48" s="74">
        <f>AP48-AA48</f>
        <v>-192512.87999999989</v>
      </c>
      <c r="BE48" s="74"/>
      <c r="BF48" s="74"/>
      <c r="BG48" s="74"/>
      <c r="BH48" s="74"/>
      <c r="BI48" s="74">
        <f>AU48-AF48</f>
        <v>-239472.67999999993</v>
      </c>
      <c r="BJ48" s="74"/>
      <c r="BK48" s="74"/>
      <c r="BL48" s="74"/>
      <c r="BM48" s="74"/>
      <c r="BN48" s="74">
        <f>BD48+BI48</f>
        <v>-431985.55999999982</v>
      </c>
      <c r="BO48" s="74"/>
      <c r="BP48" s="74"/>
      <c r="BQ48" s="74"/>
    </row>
    <row r="49" spans="1:79" s="40" customFormat="1" ht="15" customHeight="1" x14ac:dyDescent="0.2">
      <c r="A49" s="72"/>
      <c r="B49" s="72"/>
      <c r="C49" s="73" t="s">
        <v>88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70">
        <v>12181454.6</v>
      </c>
      <c r="AB49" s="70"/>
      <c r="AC49" s="70"/>
      <c r="AD49" s="70"/>
      <c r="AE49" s="70"/>
      <c r="AF49" s="70">
        <v>8697404</v>
      </c>
      <c r="AG49" s="70"/>
      <c r="AH49" s="70"/>
      <c r="AI49" s="70"/>
      <c r="AJ49" s="70"/>
      <c r="AK49" s="70">
        <f>AA49+AF49</f>
        <v>20878858.600000001</v>
      </c>
      <c r="AL49" s="70"/>
      <c r="AM49" s="70"/>
      <c r="AN49" s="70"/>
      <c r="AO49" s="70"/>
      <c r="AP49" s="70">
        <v>11571139.779999999</v>
      </c>
      <c r="AQ49" s="70"/>
      <c r="AR49" s="70"/>
      <c r="AS49" s="70"/>
      <c r="AT49" s="70"/>
      <c r="AU49" s="70">
        <v>3619919.1</v>
      </c>
      <c r="AV49" s="70"/>
      <c r="AW49" s="70"/>
      <c r="AX49" s="70"/>
      <c r="AY49" s="70"/>
      <c r="AZ49" s="71">
        <f>AP49+AU49</f>
        <v>15191058.879999999</v>
      </c>
      <c r="BA49" s="71"/>
      <c r="BB49" s="71"/>
      <c r="BC49" s="71"/>
      <c r="BD49" s="70">
        <f>AP49-AA49</f>
        <v>-610314.8200000003</v>
      </c>
      <c r="BE49" s="70"/>
      <c r="BF49" s="70"/>
      <c r="BG49" s="70"/>
      <c r="BH49" s="70"/>
      <c r="BI49" s="70">
        <f>AU49-AF49</f>
        <v>-5077484.9000000004</v>
      </c>
      <c r="BJ49" s="70"/>
      <c r="BK49" s="70"/>
      <c r="BL49" s="70"/>
      <c r="BM49" s="70"/>
      <c r="BN49" s="71">
        <f>BD49+BI49</f>
        <v>-5687799.7200000007</v>
      </c>
      <c r="BO49" s="71"/>
      <c r="BP49" s="71"/>
      <c r="BQ49" s="71"/>
    </row>
    <row r="51" spans="1:79" ht="29.25" customHeight="1" x14ac:dyDescent="0.2">
      <c r="A51" s="94" t="s">
        <v>75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129" t="s">
        <v>3</v>
      </c>
      <c r="B53" s="129"/>
      <c r="C53" s="81" t="s">
        <v>60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</row>
    <row r="54" spans="1:79" ht="15.75" x14ac:dyDescent="0.2">
      <c r="A54" s="129">
        <v>1</v>
      </c>
      <c r="B54" s="129"/>
      <c r="C54" s="133">
        <v>2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</row>
    <row r="55" spans="1:79" hidden="1" x14ac:dyDescent="0.2">
      <c r="A55" s="130" t="s">
        <v>13</v>
      </c>
      <c r="B55" s="131"/>
      <c r="C55" s="134" t="s">
        <v>14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6"/>
      <c r="CA55" s="1" t="s">
        <v>69</v>
      </c>
    </row>
    <row r="57" spans="1:79" ht="15.75" customHeight="1" x14ac:dyDescent="0.2">
      <c r="A57" s="94" t="s">
        <v>42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79" ht="15" customHeight="1" x14ac:dyDescent="0.2">
      <c r="A58" s="132" t="s">
        <v>123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</row>
    <row r="59" spans="1:79" ht="28.5" customHeight="1" x14ac:dyDescent="0.2">
      <c r="A59" s="77" t="s">
        <v>3</v>
      </c>
      <c r="B59" s="78"/>
      <c r="C59" s="81" t="s">
        <v>28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 t="s">
        <v>25</v>
      </c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 t="s">
        <v>44</v>
      </c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 t="s">
        <v>0</v>
      </c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2"/>
      <c r="BP59" s="2"/>
      <c r="BQ59" s="2"/>
    </row>
    <row r="60" spans="1:79" ht="29.1" customHeight="1" x14ac:dyDescent="0.2">
      <c r="A60" s="79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 t="s">
        <v>2</v>
      </c>
      <c r="T60" s="81"/>
      <c r="U60" s="81"/>
      <c r="V60" s="81"/>
      <c r="W60" s="81"/>
      <c r="X60" s="81" t="s">
        <v>1</v>
      </c>
      <c r="Y60" s="81"/>
      <c r="Z60" s="81"/>
      <c r="AA60" s="81"/>
      <c r="AB60" s="81"/>
      <c r="AC60" s="81" t="s">
        <v>26</v>
      </c>
      <c r="AD60" s="81"/>
      <c r="AE60" s="81"/>
      <c r="AF60" s="81"/>
      <c r="AG60" s="81"/>
      <c r="AH60" s="81"/>
      <c r="AI60" s="81" t="s">
        <v>2</v>
      </c>
      <c r="AJ60" s="81"/>
      <c r="AK60" s="81"/>
      <c r="AL60" s="81"/>
      <c r="AM60" s="81"/>
      <c r="AN60" s="81" t="s">
        <v>1</v>
      </c>
      <c r="AO60" s="81"/>
      <c r="AP60" s="81"/>
      <c r="AQ60" s="81"/>
      <c r="AR60" s="81"/>
      <c r="AS60" s="81" t="s">
        <v>26</v>
      </c>
      <c r="AT60" s="81"/>
      <c r="AU60" s="81"/>
      <c r="AV60" s="81"/>
      <c r="AW60" s="81"/>
      <c r="AX60" s="81"/>
      <c r="AY60" s="91" t="s">
        <v>2</v>
      </c>
      <c r="AZ60" s="92"/>
      <c r="BA60" s="92"/>
      <c r="BB60" s="92"/>
      <c r="BC60" s="93"/>
      <c r="BD60" s="91" t="s">
        <v>1</v>
      </c>
      <c r="BE60" s="92"/>
      <c r="BF60" s="92"/>
      <c r="BG60" s="92"/>
      <c r="BH60" s="93"/>
      <c r="BI60" s="81" t="s">
        <v>26</v>
      </c>
      <c r="BJ60" s="81"/>
      <c r="BK60" s="81"/>
      <c r="BL60" s="81"/>
      <c r="BM60" s="81"/>
      <c r="BN60" s="81"/>
      <c r="BO60" s="2"/>
      <c r="BP60" s="2"/>
      <c r="BQ60" s="2"/>
    </row>
    <row r="61" spans="1:79" ht="15.95" customHeight="1" x14ac:dyDescent="0.25">
      <c r="A61" s="81">
        <v>1</v>
      </c>
      <c r="B61" s="81"/>
      <c r="C61" s="81">
        <v>2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>
        <v>3</v>
      </c>
      <c r="T61" s="81"/>
      <c r="U61" s="81"/>
      <c r="V61" s="81"/>
      <c r="W61" s="81"/>
      <c r="X61" s="81">
        <v>4</v>
      </c>
      <c r="Y61" s="81"/>
      <c r="Z61" s="81"/>
      <c r="AA61" s="81"/>
      <c r="AB61" s="81"/>
      <c r="AC61" s="81">
        <v>5</v>
      </c>
      <c r="AD61" s="81"/>
      <c r="AE61" s="81"/>
      <c r="AF61" s="81"/>
      <c r="AG61" s="81"/>
      <c r="AH61" s="81"/>
      <c r="AI61" s="81">
        <v>6</v>
      </c>
      <c r="AJ61" s="81"/>
      <c r="AK61" s="81"/>
      <c r="AL61" s="81"/>
      <c r="AM61" s="81"/>
      <c r="AN61" s="81">
        <v>7</v>
      </c>
      <c r="AO61" s="81"/>
      <c r="AP61" s="81"/>
      <c r="AQ61" s="81"/>
      <c r="AR61" s="81"/>
      <c r="AS61" s="81">
        <v>8</v>
      </c>
      <c r="AT61" s="81"/>
      <c r="AU61" s="81"/>
      <c r="AV61" s="81"/>
      <c r="AW61" s="81"/>
      <c r="AX61" s="81"/>
      <c r="AY61" s="81">
        <v>9</v>
      </c>
      <c r="AZ61" s="81"/>
      <c r="BA61" s="81"/>
      <c r="BB61" s="81"/>
      <c r="BC61" s="81"/>
      <c r="BD61" s="81">
        <v>10</v>
      </c>
      <c r="BE61" s="81"/>
      <c r="BF61" s="81"/>
      <c r="BG61" s="81"/>
      <c r="BH61" s="81"/>
      <c r="BI61" s="91">
        <v>11</v>
      </c>
      <c r="BJ61" s="92"/>
      <c r="BK61" s="92"/>
      <c r="BL61" s="92"/>
      <c r="BM61" s="92"/>
      <c r="BN61" s="93"/>
      <c r="BO61" s="6"/>
      <c r="BP61" s="6"/>
      <c r="BQ61" s="6"/>
    </row>
    <row r="62" spans="1:79" ht="18" hidden="1" customHeight="1" x14ac:dyDescent="0.2">
      <c r="A62" s="54" t="s">
        <v>13</v>
      </c>
      <c r="B62" s="54"/>
      <c r="C62" s="82" t="s">
        <v>14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3" t="s">
        <v>10</v>
      </c>
      <c r="T62" s="83"/>
      <c r="U62" s="83"/>
      <c r="V62" s="83"/>
      <c r="W62" s="83"/>
      <c r="X62" s="83" t="s">
        <v>9</v>
      </c>
      <c r="Y62" s="83"/>
      <c r="Z62" s="83"/>
      <c r="AA62" s="83"/>
      <c r="AB62" s="83"/>
      <c r="AC62" s="47" t="s">
        <v>16</v>
      </c>
      <c r="AD62" s="84"/>
      <c r="AE62" s="84"/>
      <c r="AF62" s="84"/>
      <c r="AG62" s="84"/>
      <c r="AH62" s="84"/>
      <c r="AI62" s="83" t="s">
        <v>11</v>
      </c>
      <c r="AJ62" s="83"/>
      <c r="AK62" s="83"/>
      <c r="AL62" s="83"/>
      <c r="AM62" s="83"/>
      <c r="AN62" s="83" t="s">
        <v>12</v>
      </c>
      <c r="AO62" s="83"/>
      <c r="AP62" s="83"/>
      <c r="AQ62" s="83"/>
      <c r="AR62" s="83"/>
      <c r="AS62" s="47" t="s">
        <v>16</v>
      </c>
      <c r="AT62" s="84"/>
      <c r="AU62" s="84"/>
      <c r="AV62" s="84"/>
      <c r="AW62" s="84"/>
      <c r="AX62" s="84"/>
      <c r="AY62" s="88" t="s">
        <v>17</v>
      </c>
      <c r="AZ62" s="89"/>
      <c r="BA62" s="89"/>
      <c r="BB62" s="89"/>
      <c r="BC62" s="90"/>
      <c r="BD62" s="88" t="s">
        <v>17</v>
      </c>
      <c r="BE62" s="89"/>
      <c r="BF62" s="89"/>
      <c r="BG62" s="89"/>
      <c r="BH62" s="90"/>
      <c r="BI62" s="84" t="s">
        <v>16</v>
      </c>
      <c r="BJ62" s="84"/>
      <c r="BK62" s="84"/>
      <c r="BL62" s="84"/>
      <c r="BM62" s="84"/>
      <c r="BN62" s="84"/>
      <c r="BO62" s="7"/>
      <c r="BP62" s="7"/>
      <c r="BQ62" s="7"/>
      <c r="CA62" s="1" t="s">
        <v>21</v>
      </c>
    </row>
    <row r="63" spans="1:79" ht="38.25" customHeight="1" x14ac:dyDescent="0.2">
      <c r="A63" s="54">
        <v>1</v>
      </c>
      <c r="B63" s="54"/>
      <c r="C63" s="85" t="s">
        <v>89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52">
        <v>12181454.6</v>
      </c>
      <c r="T63" s="52"/>
      <c r="U63" s="52"/>
      <c r="V63" s="52"/>
      <c r="W63" s="52"/>
      <c r="X63" s="52">
        <v>8697404</v>
      </c>
      <c r="Y63" s="52"/>
      <c r="Z63" s="52"/>
      <c r="AA63" s="52"/>
      <c r="AB63" s="52"/>
      <c r="AC63" s="52">
        <f>S63+X63</f>
        <v>20878858.600000001</v>
      </c>
      <c r="AD63" s="52"/>
      <c r="AE63" s="52"/>
      <c r="AF63" s="52"/>
      <c r="AG63" s="52"/>
      <c r="AH63" s="52"/>
      <c r="AI63" s="52">
        <v>11571139.779999999</v>
      </c>
      <c r="AJ63" s="52"/>
      <c r="AK63" s="52"/>
      <c r="AL63" s="52"/>
      <c r="AM63" s="52"/>
      <c r="AN63" s="52">
        <v>3619919.1</v>
      </c>
      <c r="AO63" s="52"/>
      <c r="AP63" s="52"/>
      <c r="AQ63" s="52"/>
      <c r="AR63" s="52"/>
      <c r="AS63" s="52">
        <f>AI63+AN63</f>
        <v>15191058.879999999</v>
      </c>
      <c r="AT63" s="52"/>
      <c r="AU63" s="52"/>
      <c r="AV63" s="52"/>
      <c r="AW63" s="52"/>
      <c r="AX63" s="52"/>
      <c r="AY63" s="52">
        <f>AI63-S63</f>
        <v>-610314.8200000003</v>
      </c>
      <c r="AZ63" s="52"/>
      <c r="BA63" s="52"/>
      <c r="BB63" s="52"/>
      <c r="BC63" s="52"/>
      <c r="BD63" s="112">
        <f>AN63-X63</f>
        <v>-5077484.9000000004</v>
      </c>
      <c r="BE63" s="112"/>
      <c r="BF63" s="112"/>
      <c r="BG63" s="112"/>
      <c r="BH63" s="112"/>
      <c r="BI63" s="112">
        <f>AY63+BD63</f>
        <v>-5687799.7200000007</v>
      </c>
      <c r="BJ63" s="112"/>
      <c r="BK63" s="112"/>
      <c r="BL63" s="112"/>
      <c r="BM63" s="112"/>
      <c r="BN63" s="112"/>
      <c r="BO63" s="8"/>
      <c r="BP63" s="8"/>
      <c r="BQ63" s="8"/>
      <c r="CA63" s="1" t="s">
        <v>22</v>
      </c>
    </row>
    <row r="64" spans="1:79" s="40" customFormat="1" ht="15" customHeight="1" x14ac:dyDescent="0.2">
      <c r="A64" s="59"/>
      <c r="B64" s="59"/>
      <c r="C64" s="67" t="s">
        <v>90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9"/>
      <c r="S64" s="53">
        <v>12181454.6</v>
      </c>
      <c r="T64" s="53"/>
      <c r="U64" s="53"/>
      <c r="V64" s="53"/>
      <c r="W64" s="53"/>
      <c r="X64" s="53">
        <v>8697404</v>
      </c>
      <c r="Y64" s="53"/>
      <c r="Z64" s="53"/>
      <c r="AA64" s="53"/>
      <c r="AB64" s="53"/>
      <c r="AC64" s="53">
        <f>S64+X64</f>
        <v>20878858.600000001</v>
      </c>
      <c r="AD64" s="53"/>
      <c r="AE64" s="53"/>
      <c r="AF64" s="53"/>
      <c r="AG64" s="53"/>
      <c r="AH64" s="53"/>
      <c r="AI64" s="53">
        <f>AI63</f>
        <v>11571139.779999999</v>
      </c>
      <c r="AJ64" s="53"/>
      <c r="AK64" s="53"/>
      <c r="AL64" s="53"/>
      <c r="AM64" s="53"/>
      <c r="AN64" s="53">
        <f>AN63</f>
        <v>3619919.1</v>
      </c>
      <c r="AO64" s="53"/>
      <c r="AP64" s="53"/>
      <c r="AQ64" s="53"/>
      <c r="AR64" s="53"/>
      <c r="AS64" s="53">
        <f>AI64+AN64</f>
        <v>15191058.879999999</v>
      </c>
      <c r="AT64" s="53"/>
      <c r="AU64" s="53"/>
      <c r="AV64" s="53"/>
      <c r="AW64" s="53"/>
      <c r="AX64" s="53"/>
      <c r="AY64" s="53">
        <f>AI64-S64</f>
        <v>-610314.8200000003</v>
      </c>
      <c r="AZ64" s="53"/>
      <c r="BA64" s="53"/>
      <c r="BB64" s="53"/>
      <c r="BC64" s="53"/>
      <c r="BD64" s="66">
        <f>AN64-X64</f>
        <v>-5077484.9000000004</v>
      </c>
      <c r="BE64" s="66"/>
      <c r="BF64" s="66"/>
      <c r="BG64" s="66"/>
      <c r="BH64" s="66"/>
      <c r="BI64" s="66">
        <f>AY64+BD64</f>
        <v>-5687799.7200000007</v>
      </c>
      <c r="BJ64" s="66"/>
      <c r="BK64" s="66"/>
      <c r="BL64" s="66"/>
      <c r="BM64" s="66"/>
      <c r="BN64" s="66"/>
      <c r="BO64" s="41"/>
      <c r="BP64" s="41"/>
      <c r="BQ64" s="41"/>
    </row>
    <row r="66" spans="1:79" ht="15.75" customHeight="1" x14ac:dyDescent="0.2">
      <c r="A66" s="94" t="s">
        <v>43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</row>
    <row r="67" spans="1:79" ht="15.75" customHeight="1" x14ac:dyDescent="0.2">
      <c r="A67" s="94" t="s">
        <v>61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</row>
    <row r="68" spans="1:79" ht="8.25" customHeight="1" x14ac:dyDescent="0.2"/>
    <row r="69" spans="1:79" ht="45" customHeight="1" x14ac:dyDescent="0.2">
      <c r="A69" s="77" t="s">
        <v>3</v>
      </c>
      <c r="B69" s="78"/>
      <c r="C69" s="77" t="s">
        <v>6</v>
      </c>
      <c r="D69" s="110"/>
      <c r="E69" s="110"/>
      <c r="F69" s="110"/>
      <c r="G69" s="110"/>
      <c r="H69" s="110"/>
      <c r="I69" s="78"/>
      <c r="J69" s="77" t="s">
        <v>5</v>
      </c>
      <c r="K69" s="110"/>
      <c r="L69" s="110"/>
      <c r="M69" s="110"/>
      <c r="N69" s="78"/>
      <c r="O69" s="77" t="s">
        <v>4</v>
      </c>
      <c r="P69" s="110"/>
      <c r="Q69" s="110"/>
      <c r="R69" s="110"/>
      <c r="S69" s="110"/>
      <c r="T69" s="110"/>
      <c r="U69" s="110"/>
      <c r="V69" s="110"/>
      <c r="W69" s="110"/>
      <c r="X69" s="78"/>
      <c r="Y69" s="81" t="s">
        <v>25</v>
      </c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 t="s">
        <v>45</v>
      </c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109" t="s">
        <v>0</v>
      </c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79"/>
      <c r="B70" s="80"/>
      <c r="C70" s="79"/>
      <c r="D70" s="111"/>
      <c r="E70" s="111"/>
      <c r="F70" s="111"/>
      <c r="G70" s="111"/>
      <c r="H70" s="111"/>
      <c r="I70" s="80"/>
      <c r="J70" s="79"/>
      <c r="K70" s="111"/>
      <c r="L70" s="111"/>
      <c r="M70" s="111"/>
      <c r="N70" s="80"/>
      <c r="O70" s="79"/>
      <c r="P70" s="111"/>
      <c r="Q70" s="111"/>
      <c r="R70" s="111"/>
      <c r="S70" s="111"/>
      <c r="T70" s="111"/>
      <c r="U70" s="111"/>
      <c r="V70" s="111"/>
      <c r="W70" s="111"/>
      <c r="X70" s="80"/>
      <c r="Y70" s="91" t="s">
        <v>2</v>
      </c>
      <c r="Z70" s="92"/>
      <c r="AA70" s="92"/>
      <c r="AB70" s="92"/>
      <c r="AC70" s="93"/>
      <c r="AD70" s="91" t="s">
        <v>1</v>
      </c>
      <c r="AE70" s="92"/>
      <c r="AF70" s="92"/>
      <c r="AG70" s="92"/>
      <c r="AH70" s="93"/>
      <c r="AI70" s="81" t="s">
        <v>26</v>
      </c>
      <c r="AJ70" s="81"/>
      <c r="AK70" s="81"/>
      <c r="AL70" s="81"/>
      <c r="AM70" s="81"/>
      <c r="AN70" s="81" t="s">
        <v>2</v>
      </c>
      <c r="AO70" s="81"/>
      <c r="AP70" s="81"/>
      <c r="AQ70" s="81"/>
      <c r="AR70" s="81"/>
      <c r="AS70" s="81" t="s">
        <v>1</v>
      </c>
      <c r="AT70" s="81"/>
      <c r="AU70" s="81"/>
      <c r="AV70" s="81"/>
      <c r="AW70" s="81"/>
      <c r="AX70" s="81" t="s">
        <v>26</v>
      </c>
      <c r="AY70" s="81"/>
      <c r="AZ70" s="81"/>
      <c r="BA70" s="81"/>
      <c r="BB70" s="81"/>
      <c r="BC70" s="81" t="s">
        <v>2</v>
      </c>
      <c r="BD70" s="81"/>
      <c r="BE70" s="81"/>
      <c r="BF70" s="81"/>
      <c r="BG70" s="81"/>
      <c r="BH70" s="81" t="s">
        <v>1</v>
      </c>
      <c r="BI70" s="81"/>
      <c r="BJ70" s="81"/>
      <c r="BK70" s="81"/>
      <c r="BL70" s="81"/>
      <c r="BM70" s="81" t="s">
        <v>26</v>
      </c>
      <c r="BN70" s="81"/>
      <c r="BO70" s="81"/>
      <c r="BP70" s="81"/>
      <c r="BQ70" s="81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81">
        <v>1</v>
      </c>
      <c r="B71" s="81"/>
      <c r="C71" s="81">
        <v>2</v>
      </c>
      <c r="D71" s="81"/>
      <c r="E71" s="81"/>
      <c r="F71" s="81"/>
      <c r="G71" s="81"/>
      <c r="H71" s="81"/>
      <c r="I71" s="81"/>
      <c r="J71" s="81">
        <v>3</v>
      </c>
      <c r="K71" s="81"/>
      <c r="L71" s="81"/>
      <c r="M71" s="81"/>
      <c r="N71" s="81"/>
      <c r="O71" s="81">
        <v>4</v>
      </c>
      <c r="P71" s="81"/>
      <c r="Q71" s="81"/>
      <c r="R71" s="81"/>
      <c r="S71" s="81"/>
      <c r="T71" s="81"/>
      <c r="U71" s="81"/>
      <c r="V71" s="81"/>
      <c r="W71" s="81"/>
      <c r="X71" s="81"/>
      <c r="Y71" s="81">
        <v>5</v>
      </c>
      <c r="Z71" s="81"/>
      <c r="AA71" s="81"/>
      <c r="AB71" s="81"/>
      <c r="AC71" s="81"/>
      <c r="AD71" s="81">
        <v>6</v>
      </c>
      <c r="AE71" s="81"/>
      <c r="AF71" s="81"/>
      <c r="AG71" s="81"/>
      <c r="AH71" s="81"/>
      <c r="AI71" s="81">
        <v>7</v>
      </c>
      <c r="AJ71" s="81"/>
      <c r="AK71" s="81"/>
      <c r="AL71" s="81"/>
      <c r="AM71" s="81"/>
      <c r="AN71" s="91">
        <v>8</v>
      </c>
      <c r="AO71" s="92"/>
      <c r="AP71" s="92"/>
      <c r="AQ71" s="92"/>
      <c r="AR71" s="93"/>
      <c r="AS71" s="91">
        <v>9</v>
      </c>
      <c r="AT71" s="92"/>
      <c r="AU71" s="92"/>
      <c r="AV71" s="92"/>
      <c r="AW71" s="93"/>
      <c r="AX71" s="91">
        <v>10</v>
      </c>
      <c r="AY71" s="92"/>
      <c r="AZ71" s="92"/>
      <c r="BA71" s="92"/>
      <c r="BB71" s="93"/>
      <c r="BC71" s="91">
        <v>11</v>
      </c>
      <c r="BD71" s="92"/>
      <c r="BE71" s="92"/>
      <c r="BF71" s="92"/>
      <c r="BG71" s="93"/>
      <c r="BH71" s="91">
        <v>12</v>
      </c>
      <c r="BI71" s="92"/>
      <c r="BJ71" s="92"/>
      <c r="BK71" s="92"/>
      <c r="BL71" s="93"/>
      <c r="BM71" s="91">
        <v>13</v>
      </c>
      <c r="BN71" s="92"/>
      <c r="BO71" s="92"/>
      <c r="BP71" s="92"/>
      <c r="BQ71" s="93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54" t="s">
        <v>36</v>
      </c>
      <c r="B72" s="54"/>
      <c r="C72" s="103" t="s">
        <v>14</v>
      </c>
      <c r="D72" s="104"/>
      <c r="E72" s="104"/>
      <c r="F72" s="104"/>
      <c r="G72" s="104"/>
      <c r="H72" s="104"/>
      <c r="I72" s="105"/>
      <c r="J72" s="54" t="s">
        <v>15</v>
      </c>
      <c r="K72" s="54"/>
      <c r="L72" s="54"/>
      <c r="M72" s="54"/>
      <c r="N72" s="54"/>
      <c r="O72" s="82" t="s">
        <v>37</v>
      </c>
      <c r="P72" s="82"/>
      <c r="Q72" s="82"/>
      <c r="R72" s="82"/>
      <c r="S72" s="82"/>
      <c r="T72" s="82"/>
      <c r="U72" s="82"/>
      <c r="V72" s="82"/>
      <c r="W72" s="82"/>
      <c r="X72" s="103"/>
      <c r="Y72" s="83" t="s">
        <v>10</v>
      </c>
      <c r="Z72" s="83"/>
      <c r="AA72" s="83"/>
      <c r="AB72" s="83"/>
      <c r="AC72" s="83"/>
      <c r="AD72" s="83" t="s">
        <v>29</v>
      </c>
      <c r="AE72" s="83"/>
      <c r="AF72" s="83"/>
      <c r="AG72" s="83"/>
      <c r="AH72" s="83"/>
      <c r="AI72" s="83" t="s">
        <v>77</v>
      </c>
      <c r="AJ72" s="83"/>
      <c r="AK72" s="83"/>
      <c r="AL72" s="83"/>
      <c r="AM72" s="83"/>
      <c r="AN72" s="83" t="s">
        <v>30</v>
      </c>
      <c r="AO72" s="83"/>
      <c r="AP72" s="83"/>
      <c r="AQ72" s="83"/>
      <c r="AR72" s="83"/>
      <c r="AS72" s="83" t="s">
        <v>11</v>
      </c>
      <c r="AT72" s="83"/>
      <c r="AU72" s="83"/>
      <c r="AV72" s="83"/>
      <c r="AW72" s="83"/>
      <c r="AX72" s="83" t="s">
        <v>78</v>
      </c>
      <c r="AY72" s="83"/>
      <c r="AZ72" s="83"/>
      <c r="BA72" s="83"/>
      <c r="BB72" s="83"/>
      <c r="BC72" s="83" t="s">
        <v>32</v>
      </c>
      <c r="BD72" s="83"/>
      <c r="BE72" s="83"/>
      <c r="BF72" s="83"/>
      <c r="BG72" s="83"/>
      <c r="BH72" s="83" t="s">
        <v>32</v>
      </c>
      <c r="BI72" s="83"/>
      <c r="BJ72" s="83"/>
      <c r="BK72" s="83"/>
      <c r="BL72" s="83"/>
      <c r="BM72" s="120" t="s">
        <v>16</v>
      </c>
      <c r="BN72" s="120"/>
      <c r="BO72" s="120"/>
      <c r="BP72" s="120"/>
      <c r="BQ72" s="120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59">
        <v>0</v>
      </c>
      <c r="B73" s="59"/>
      <c r="C73" s="63" t="s">
        <v>91</v>
      </c>
      <c r="D73" s="63"/>
      <c r="E73" s="63"/>
      <c r="F73" s="63"/>
      <c r="G73" s="63"/>
      <c r="H73" s="63"/>
      <c r="I73" s="63"/>
      <c r="J73" s="63" t="s">
        <v>92</v>
      </c>
      <c r="K73" s="63"/>
      <c r="L73" s="63"/>
      <c r="M73" s="63"/>
      <c r="N73" s="63"/>
      <c r="O73" s="63" t="s">
        <v>92</v>
      </c>
      <c r="P73" s="63"/>
      <c r="Q73" s="63"/>
      <c r="R73" s="63"/>
      <c r="S73" s="63"/>
      <c r="T73" s="63"/>
      <c r="U73" s="63"/>
      <c r="V73" s="63"/>
      <c r="W73" s="63"/>
      <c r="X73" s="6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15.75" customHeight="1" x14ac:dyDescent="0.2">
      <c r="A74" s="54">
        <v>0</v>
      </c>
      <c r="B74" s="54"/>
      <c r="C74" s="55" t="s">
        <v>93</v>
      </c>
      <c r="D74" s="64"/>
      <c r="E74" s="64"/>
      <c r="F74" s="64"/>
      <c r="G74" s="64"/>
      <c r="H74" s="64"/>
      <c r="I74" s="65"/>
      <c r="J74" s="58" t="s">
        <v>94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2">
        <v>3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3</v>
      </c>
      <c r="AJ74" s="52"/>
      <c r="AK74" s="52"/>
      <c r="AL74" s="52"/>
      <c r="AM74" s="52"/>
      <c r="AN74" s="52">
        <v>3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3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4">
        <v>0</v>
      </c>
      <c r="B75" s="54"/>
      <c r="C75" s="55" t="s">
        <v>95</v>
      </c>
      <c r="D75" s="56"/>
      <c r="E75" s="56"/>
      <c r="F75" s="56"/>
      <c r="G75" s="56"/>
      <c r="H75" s="56"/>
      <c r="I75" s="57"/>
      <c r="J75" s="58" t="s">
        <v>96</v>
      </c>
      <c r="K75" s="58"/>
      <c r="L75" s="58"/>
      <c r="M75" s="58"/>
      <c r="N75" s="58"/>
      <c r="O75" s="58" t="s">
        <v>97</v>
      </c>
      <c r="P75" s="58"/>
      <c r="Q75" s="58"/>
      <c r="R75" s="58"/>
      <c r="S75" s="58"/>
      <c r="T75" s="58"/>
      <c r="U75" s="58"/>
      <c r="V75" s="58"/>
      <c r="W75" s="58"/>
      <c r="X75" s="58"/>
      <c r="Y75" s="52">
        <v>19.5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19.5</v>
      </c>
      <c r="AJ75" s="52"/>
      <c r="AK75" s="52"/>
      <c r="AL75" s="52"/>
      <c r="AM75" s="52"/>
      <c r="AN75" s="52">
        <v>19.5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19.5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54">
        <v>0</v>
      </c>
      <c r="B76" s="54"/>
      <c r="C76" s="55" t="s">
        <v>98</v>
      </c>
      <c r="D76" s="56"/>
      <c r="E76" s="56"/>
      <c r="F76" s="56"/>
      <c r="G76" s="56"/>
      <c r="H76" s="56"/>
      <c r="I76" s="57"/>
      <c r="J76" s="58" t="s">
        <v>96</v>
      </c>
      <c r="K76" s="58"/>
      <c r="L76" s="58"/>
      <c r="M76" s="58"/>
      <c r="N76" s="58"/>
      <c r="O76" s="58" t="s">
        <v>97</v>
      </c>
      <c r="P76" s="58"/>
      <c r="Q76" s="58"/>
      <c r="R76" s="58"/>
      <c r="S76" s="58"/>
      <c r="T76" s="58"/>
      <c r="U76" s="58"/>
      <c r="V76" s="58"/>
      <c r="W76" s="58"/>
      <c r="X76" s="58"/>
      <c r="Y76" s="52">
        <v>9.5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9.5</v>
      </c>
      <c r="AJ76" s="52"/>
      <c r="AK76" s="52"/>
      <c r="AL76" s="52"/>
      <c r="AM76" s="52"/>
      <c r="AN76" s="52">
        <v>9.5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9.5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 x14ac:dyDescent="0.2">
      <c r="A77" s="54">
        <v>0</v>
      </c>
      <c r="B77" s="54"/>
      <c r="C77" s="55" t="s">
        <v>99</v>
      </c>
      <c r="D77" s="56"/>
      <c r="E77" s="56"/>
      <c r="F77" s="56"/>
      <c r="G77" s="56"/>
      <c r="H77" s="56"/>
      <c r="I77" s="57"/>
      <c r="J77" s="58" t="s">
        <v>96</v>
      </c>
      <c r="K77" s="58"/>
      <c r="L77" s="58"/>
      <c r="M77" s="58"/>
      <c r="N77" s="58"/>
      <c r="O77" s="58" t="s">
        <v>97</v>
      </c>
      <c r="P77" s="58"/>
      <c r="Q77" s="58"/>
      <c r="R77" s="58"/>
      <c r="S77" s="58"/>
      <c r="T77" s="58"/>
      <c r="U77" s="58"/>
      <c r="V77" s="58"/>
      <c r="W77" s="58"/>
      <c r="X77" s="58"/>
      <c r="Y77" s="52">
        <v>17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17</v>
      </c>
      <c r="AJ77" s="52"/>
      <c r="AK77" s="52"/>
      <c r="AL77" s="52"/>
      <c r="AM77" s="52"/>
      <c r="AN77" s="52">
        <v>17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17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59">
        <v>0</v>
      </c>
      <c r="B78" s="59"/>
      <c r="C78" s="60" t="s">
        <v>100</v>
      </c>
      <c r="D78" s="61"/>
      <c r="E78" s="61"/>
      <c r="F78" s="61"/>
      <c r="G78" s="61"/>
      <c r="H78" s="61"/>
      <c r="I78" s="62"/>
      <c r="J78" s="63" t="s">
        <v>92</v>
      </c>
      <c r="K78" s="63"/>
      <c r="L78" s="63"/>
      <c r="M78" s="63"/>
      <c r="N78" s="63"/>
      <c r="O78" s="63" t="s">
        <v>92</v>
      </c>
      <c r="P78" s="63"/>
      <c r="Q78" s="63"/>
      <c r="R78" s="63"/>
      <c r="S78" s="63"/>
      <c r="T78" s="63"/>
      <c r="U78" s="63"/>
      <c r="V78" s="63"/>
      <c r="W78" s="63"/>
      <c r="X78" s="6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76.5" customHeight="1" x14ac:dyDescent="0.2">
      <c r="A79" s="54">
        <v>0</v>
      </c>
      <c r="B79" s="54"/>
      <c r="C79" s="55" t="s">
        <v>101</v>
      </c>
      <c r="D79" s="56"/>
      <c r="E79" s="56"/>
      <c r="F79" s="56"/>
      <c r="G79" s="56"/>
      <c r="H79" s="56"/>
      <c r="I79" s="57"/>
      <c r="J79" s="58" t="s">
        <v>96</v>
      </c>
      <c r="K79" s="58"/>
      <c r="L79" s="58"/>
      <c r="M79" s="58"/>
      <c r="N79" s="58"/>
      <c r="O79" s="55" t="s">
        <v>102</v>
      </c>
      <c r="P79" s="64"/>
      <c r="Q79" s="64"/>
      <c r="R79" s="64"/>
      <c r="S79" s="64"/>
      <c r="T79" s="64"/>
      <c r="U79" s="64"/>
      <c r="V79" s="64"/>
      <c r="W79" s="64"/>
      <c r="X79" s="65"/>
      <c r="Y79" s="52">
        <v>558</v>
      </c>
      <c r="Z79" s="52"/>
      <c r="AA79" s="52"/>
      <c r="AB79" s="52"/>
      <c r="AC79" s="52"/>
      <c r="AD79" s="52">
        <v>32</v>
      </c>
      <c r="AE79" s="52"/>
      <c r="AF79" s="52"/>
      <c r="AG79" s="52"/>
      <c r="AH79" s="52"/>
      <c r="AI79" s="52">
        <v>590</v>
      </c>
      <c r="AJ79" s="52"/>
      <c r="AK79" s="52"/>
      <c r="AL79" s="52"/>
      <c r="AM79" s="52"/>
      <c r="AN79" s="52">
        <v>558</v>
      </c>
      <c r="AO79" s="52"/>
      <c r="AP79" s="52"/>
      <c r="AQ79" s="52"/>
      <c r="AR79" s="52"/>
      <c r="AS79" s="52">
        <v>32</v>
      </c>
      <c r="AT79" s="52"/>
      <c r="AU79" s="52"/>
      <c r="AV79" s="52"/>
      <c r="AW79" s="52"/>
      <c r="AX79" s="52">
        <v>590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54">
        <v>0</v>
      </c>
      <c r="B80" s="54"/>
      <c r="C80" s="55" t="s">
        <v>103</v>
      </c>
      <c r="D80" s="56"/>
      <c r="E80" s="56"/>
      <c r="F80" s="56"/>
      <c r="G80" s="56"/>
      <c r="H80" s="56"/>
      <c r="I80" s="57"/>
      <c r="J80" s="58" t="s">
        <v>96</v>
      </c>
      <c r="K80" s="58"/>
      <c r="L80" s="58"/>
      <c r="M80" s="58"/>
      <c r="N80" s="58"/>
      <c r="O80" s="55" t="s">
        <v>102</v>
      </c>
      <c r="P80" s="56"/>
      <c r="Q80" s="56"/>
      <c r="R80" s="56"/>
      <c r="S80" s="56"/>
      <c r="T80" s="56"/>
      <c r="U80" s="56"/>
      <c r="V80" s="56"/>
      <c r="W80" s="56"/>
      <c r="X80" s="57"/>
      <c r="Y80" s="52">
        <v>1264</v>
      </c>
      <c r="Z80" s="52"/>
      <c r="AA80" s="52"/>
      <c r="AB80" s="52"/>
      <c r="AC80" s="52"/>
      <c r="AD80" s="52">
        <v>287</v>
      </c>
      <c r="AE80" s="52"/>
      <c r="AF80" s="52"/>
      <c r="AG80" s="52"/>
      <c r="AH80" s="52"/>
      <c r="AI80" s="52">
        <v>1551</v>
      </c>
      <c r="AJ80" s="52"/>
      <c r="AK80" s="52"/>
      <c r="AL80" s="52"/>
      <c r="AM80" s="52"/>
      <c r="AN80" s="52">
        <v>1264</v>
      </c>
      <c r="AO80" s="52"/>
      <c r="AP80" s="52"/>
      <c r="AQ80" s="52"/>
      <c r="AR80" s="52"/>
      <c r="AS80" s="52">
        <v>287</v>
      </c>
      <c r="AT80" s="52"/>
      <c r="AU80" s="52"/>
      <c r="AV80" s="52"/>
      <c r="AW80" s="52"/>
      <c r="AX80" s="52">
        <v>1551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54">
        <v>0</v>
      </c>
      <c r="B81" s="54"/>
      <c r="C81" s="55" t="s">
        <v>104</v>
      </c>
      <c r="D81" s="56"/>
      <c r="E81" s="56"/>
      <c r="F81" s="56"/>
      <c r="G81" s="56"/>
      <c r="H81" s="56"/>
      <c r="I81" s="57"/>
      <c r="J81" s="58" t="s">
        <v>96</v>
      </c>
      <c r="K81" s="58"/>
      <c r="L81" s="58"/>
      <c r="M81" s="58"/>
      <c r="N81" s="58"/>
      <c r="O81" s="55" t="s">
        <v>102</v>
      </c>
      <c r="P81" s="56"/>
      <c r="Q81" s="56"/>
      <c r="R81" s="56"/>
      <c r="S81" s="56"/>
      <c r="T81" s="56"/>
      <c r="U81" s="56"/>
      <c r="V81" s="56"/>
      <c r="W81" s="56"/>
      <c r="X81" s="57"/>
      <c r="Y81" s="52">
        <v>350</v>
      </c>
      <c r="Z81" s="52"/>
      <c r="AA81" s="52"/>
      <c r="AB81" s="52"/>
      <c r="AC81" s="52"/>
      <c r="AD81" s="52">
        <v>610</v>
      </c>
      <c r="AE81" s="52"/>
      <c r="AF81" s="52"/>
      <c r="AG81" s="52"/>
      <c r="AH81" s="52"/>
      <c r="AI81" s="52">
        <v>960</v>
      </c>
      <c r="AJ81" s="52"/>
      <c r="AK81" s="52"/>
      <c r="AL81" s="52"/>
      <c r="AM81" s="52"/>
      <c r="AN81" s="52">
        <v>350</v>
      </c>
      <c r="AO81" s="52"/>
      <c r="AP81" s="52"/>
      <c r="AQ81" s="52"/>
      <c r="AR81" s="52"/>
      <c r="AS81" s="52">
        <v>610</v>
      </c>
      <c r="AT81" s="52"/>
      <c r="AU81" s="52"/>
      <c r="AV81" s="52"/>
      <c r="AW81" s="52"/>
      <c r="AX81" s="52">
        <v>960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59">
        <v>0</v>
      </c>
      <c r="B82" s="59"/>
      <c r="C82" s="60" t="s">
        <v>105</v>
      </c>
      <c r="D82" s="61"/>
      <c r="E82" s="61"/>
      <c r="F82" s="61"/>
      <c r="G82" s="61"/>
      <c r="H82" s="61"/>
      <c r="I82" s="62"/>
      <c r="J82" s="63" t="s">
        <v>92</v>
      </c>
      <c r="K82" s="63"/>
      <c r="L82" s="63"/>
      <c r="M82" s="63"/>
      <c r="N82" s="63"/>
      <c r="O82" s="60" t="s">
        <v>92</v>
      </c>
      <c r="P82" s="61"/>
      <c r="Q82" s="61"/>
      <c r="R82" s="61"/>
      <c r="S82" s="61"/>
      <c r="T82" s="61"/>
      <c r="U82" s="61"/>
      <c r="V82" s="61"/>
      <c r="W82" s="61"/>
      <c r="X82" s="6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89.25" customHeight="1" x14ac:dyDescent="0.2">
      <c r="A83" s="54">
        <v>0</v>
      </c>
      <c r="B83" s="54"/>
      <c r="C83" s="55" t="s">
        <v>106</v>
      </c>
      <c r="D83" s="56"/>
      <c r="E83" s="56"/>
      <c r="F83" s="56"/>
      <c r="G83" s="56"/>
      <c r="H83" s="56"/>
      <c r="I83" s="57"/>
      <c r="J83" s="58" t="s">
        <v>107</v>
      </c>
      <c r="K83" s="58"/>
      <c r="L83" s="58"/>
      <c r="M83" s="58"/>
      <c r="N83" s="58"/>
      <c r="O83" s="55" t="s">
        <v>102</v>
      </c>
      <c r="P83" s="56"/>
      <c r="Q83" s="56"/>
      <c r="R83" s="56"/>
      <c r="S83" s="56"/>
      <c r="T83" s="56"/>
      <c r="U83" s="56"/>
      <c r="V83" s="56"/>
      <c r="W83" s="56"/>
      <c r="X83" s="57"/>
      <c r="Y83" s="52">
        <v>6880.87</v>
      </c>
      <c r="Z83" s="52"/>
      <c r="AA83" s="52"/>
      <c r="AB83" s="52"/>
      <c r="AC83" s="52"/>
      <c r="AD83" s="52">
        <v>46709.38</v>
      </c>
      <c r="AE83" s="52"/>
      <c r="AF83" s="52"/>
      <c r="AG83" s="52"/>
      <c r="AH83" s="52"/>
      <c r="AI83" s="52">
        <v>9041.06</v>
      </c>
      <c r="AJ83" s="52"/>
      <c r="AK83" s="52"/>
      <c r="AL83" s="52"/>
      <c r="AM83" s="52"/>
      <c r="AN83" s="52">
        <v>6880.87</v>
      </c>
      <c r="AO83" s="52"/>
      <c r="AP83" s="52"/>
      <c r="AQ83" s="52"/>
      <c r="AR83" s="52"/>
      <c r="AS83" s="52">
        <v>46709.38</v>
      </c>
      <c r="AT83" s="52"/>
      <c r="AU83" s="52"/>
      <c r="AV83" s="52"/>
      <c r="AW83" s="52"/>
      <c r="AX83" s="52">
        <v>9041.06</v>
      </c>
      <c r="AY83" s="52"/>
      <c r="AZ83" s="52"/>
      <c r="BA83" s="52"/>
      <c r="BB83" s="52"/>
      <c r="BC83" s="52">
        <f>AN83-Y83</f>
        <v>0</v>
      </c>
      <c r="BD83" s="52"/>
      <c r="BE83" s="52"/>
      <c r="BF83" s="52"/>
      <c r="BG83" s="52"/>
      <c r="BH83" s="52">
        <f>AS83-AD83</f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1" customHeight="1" x14ac:dyDescent="0.2">
      <c r="A84" s="54">
        <v>0</v>
      </c>
      <c r="B84" s="54"/>
      <c r="C84" s="55" t="s">
        <v>108</v>
      </c>
      <c r="D84" s="56"/>
      <c r="E84" s="56"/>
      <c r="F84" s="56"/>
      <c r="G84" s="56"/>
      <c r="H84" s="56"/>
      <c r="I84" s="57"/>
      <c r="J84" s="58" t="s">
        <v>107</v>
      </c>
      <c r="K84" s="58"/>
      <c r="L84" s="58"/>
      <c r="M84" s="58"/>
      <c r="N84" s="58"/>
      <c r="O84" s="55" t="s">
        <v>102</v>
      </c>
      <c r="P84" s="56"/>
      <c r="Q84" s="56"/>
      <c r="R84" s="56"/>
      <c r="S84" s="56"/>
      <c r="T84" s="56"/>
      <c r="U84" s="56"/>
      <c r="V84" s="56"/>
      <c r="W84" s="56"/>
      <c r="X84" s="57"/>
      <c r="Y84" s="52">
        <v>3877.55</v>
      </c>
      <c r="Z84" s="52"/>
      <c r="AA84" s="52"/>
      <c r="AB84" s="52"/>
      <c r="AC84" s="52"/>
      <c r="AD84" s="52">
        <v>2090.59</v>
      </c>
      <c r="AE84" s="52"/>
      <c r="AF84" s="52"/>
      <c r="AG84" s="52"/>
      <c r="AH84" s="52"/>
      <c r="AI84" s="52">
        <v>3546.89</v>
      </c>
      <c r="AJ84" s="52"/>
      <c r="AK84" s="52"/>
      <c r="AL84" s="52"/>
      <c r="AM84" s="52"/>
      <c r="AN84" s="52">
        <v>3877.55</v>
      </c>
      <c r="AO84" s="52"/>
      <c r="AP84" s="52"/>
      <c r="AQ84" s="52"/>
      <c r="AR84" s="52"/>
      <c r="AS84" s="52">
        <v>2090.59</v>
      </c>
      <c r="AT84" s="52"/>
      <c r="AU84" s="52"/>
      <c r="AV84" s="52"/>
      <c r="AW84" s="52"/>
      <c r="AX84" s="52">
        <v>3546.89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1" customHeight="1" x14ac:dyDescent="0.2">
      <c r="A85" s="54">
        <v>0</v>
      </c>
      <c r="B85" s="54"/>
      <c r="C85" s="55" t="s">
        <v>109</v>
      </c>
      <c r="D85" s="56"/>
      <c r="E85" s="56"/>
      <c r="F85" s="56"/>
      <c r="G85" s="56"/>
      <c r="H85" s="56"/>
      <c r="I85" s="57"/>
      <c r="J85" s="58" t="s">
        <v>107</v>
      </c>
      <c r="K85" s="58"/>
      <c r="L85" s="58"/>
      <c r="M85" s="58"/>
      <c r="N85" s="58"/>
      <c r="O85" s="55" t="s">
        <v>102</v>
      </c>
      <c r="P85" s="56"/>
      <c r="Q85" s="56"/>
      <c r="R85" s="56"/>
      <c r="S85" s="56"/>
      <c r="T85" s="56"/>
      <c r="U85" s="56"/>
      <c r="V85" s="56"/>
      <c r="W85" s="56"/>
      <c r="X85" s="57"/>
      <c r="Y85" s="52">
        <v>9830.57</v>
      </c>
      <c r="Z85" s="52"/>
      <c r="AA85" s="52"/>
      <c r="AB85" s="52"/>
      <c r="AC85" s="52"/>
      <c r="AD85" s="52">
        <v>10824.1</v>
      </c>
      <c r="AE85" s="52"/>
      <c r="AF85" s="52"/>
      <c r="AG85" s="52"/>
      <c r="AH85" s="52"/>
      <c r="AI85" s="52">
        <v>10461.879999999999</v>
      </c>
      <c r="AJ85" s="52"/>
      <c r="AK85" s="52"/>
      <c r="AL85" s="52"/>
      <c r="AM85" s="52"/>
      <c r="AN85" s="52">
        <v>9830.57</v>
      </c>
      <c r="AO85" s="52"/>
      <c r="AP85" s="52"/>
      <c r="AQ85" s="52"/>
      <c r="AR85" s="52"/>
      <c r="AS85" s="52">
        <v>10824.1</v>
      </c>
      <c r="AT85" s="52"/>
      <c r="AU85" s="52"/>
      <c r="AV85" s="52"/>
      <c r="AW85" s="52"/>
      <c r="AX85" s="52">
        <v>10461.879999999999</v>
      </c>
      <c r="AY85" s="52"/>
      <c r="AZ85" s="52"/>
      <c r="BA85" s="52"/>
      <c r="BB85" s="52"/>
      <c r="BC85" s="52">
        <f>AN85-Y85</f>
        <v>0</v>
      </c>
      <c r="BD85" s="52"/>
      <c r="BE85" s="52"/>
      <c r="BF85" s="52"/>
      <c r="BG85" s="52"/>
      <c r="BH85" s="52">
        <f>AS85-AD85</f>
        <v>0</v>
      </c>
      <c r="BI85" s="52"/>
      <c r="BJ85" s="52"/>
      <c r="BK85" s="52"/>
      <c r="BL85" s="52"/>
      <c r="BM85" s="52"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59">
        <v>0</v>
      </c>
      <c r="B86" s="59"/>
      <c r="C86" s="60" t="s">
        <v>110</v>
      </c>
      <c r="D86" s="61"/>
      <c r="E86" s="61"/>
      <c r="F86" s="61"/>
      <c r="G86" s="61"/>
      <c r="H86" s="61"/>
      <c r="I86" s="62"/>
      <c r="J86" s="63" t="s">
        <v>92</v>
      </c>
      <c r="K86" s="63"/>
      <c r="L86" s="63"/>
      <c r="M86" s="63"/>
      <c r="N86" s="63"/>
      <c r="O86" s="60" t="s">
        <v>92</v>
      </c>
      <c r="P86" s="61"/>
      <c r="Q86" s="61"/>
      <c r="R86" s="61"/>
      <c r="S86" s="61"/>
      <c r="T86" s="61"/>
      <c r="U86" s="61"/>
      <c r="V86" s="61"/>
      <c r="W86" s="61"/>
      <c r="X86" s="6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38.25" customHeight="1" x14ac:dyDescent="0.2">
      <c r="A87" s="54">
        <v>0</v>
      </c>
      <c r="B87" s="54"/>
      <c r="C87" s="55" t="s">
        <v>111</v>
      </c>
      <c r="D87" s="56"/>
      <c r="E87" s="56"/>
      <c r="F87" s="56"/>
      <c r="G87" s="56"/>
      <c r="H87" s="56"/>
      <c r="I87" s="57"/>
      <c r="J87" s="58" t="s">
        <v>112</v>
      </c>
      <c r="K87" s="58"/>
      <c r="L87" s="58"/>
      <c r="M87" s="58"/>
      <c r="N87" s="58"/>
      <c r="O87" s="55" t="s">
        <v>102</v>
      </c>
      <c r="P87" s="56"/>
      <c r="Q87" s="56"/>
      <c r="R87" s="56"/>
      <c r="S87" s="56"/>
      <c r="T87" s="56"/>
      <c r="U87" s="56"/>
      <c r="V87" s="56"/>
      <c r="W87" s="56"/>
      <c r="X87" s="57"/>
      <c r="Y87" s="52">
        <v>100</v>
      </c>
      <c r="Z87" s="52"/>
      <c r="AA87" s="52"/>
      <c r="AB87" s="52"/>
      <c r="AC87" s="52"/>
      <c r="AD87" s="52">
        <v>0</v>
      </c>
      <c r="AE87" s="52"/>
      <c r="AF87" s="52"/>
      <c r="AG87" s="52"/>
      <c r="AH87" s="52"/>
      <c r="AI87" s="52">
        <v>100</v>
      </c>
      <c r="AJ87" s="52"/>
      <c r="AK87" s="52"/>
      <c r="AL87" s="52"/>
      <c r="AM87" s="52"/>
      <c r="AN87" s="52">
        <v>100</v>
      </c>
      <c r="AO87" s="52"/>
      <c r="AP87" s="52"/>
      <c r="AQ87" s="52"/>
      <c r="AR87" s="52"/>
      <c r="AS87" s="52">
        <v>0</v>
      </c>
      <c r="AT87" s="52"/>
      <c r="AU87" s="52"/>
      <c r="AV87" s="52"/>
      <c r="AW87" s="52"/>
      <c r="AX87" s="52">
        <v>100</v>
      </c>
      <c r="AY87" s="52"/>
      <c r="AZ87" s="52"/>
      <c r="BA87" s="52"/>
      <c r="BB87" s="52"/>
      <c r="BC87" s="52">
        <f>AN87-Y87</f>
        <v>0</v>
      </c>
      <c r="BD87" s="52"/>
      <c r="BE87" s="52"/>
      <c r="BF87" s="52"/>
      <c r="BG87" s="52"/>
      <c r="BH87" s="52">
        <f>AS87-AD87</f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94" t="s">
        <v>62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77" t="s">
        <v>3</v>
      </c>
      <c r="B91" s="78"/>
      <c r="C91" s="77" t="s">
        <v>6</v>
      </c>
      <c r="D91" s="110"/>
      <c r="E91" s="110"/>
      <c r="F91" s="110"/>
      <c r="G91" s="110"/>
      <c r="H91" s="110"/>
      <c r="I91" s="78"/>
      <c r="J91" s="77" t="s">
        <v>5</v>
      </c>
      <c r="K91" s="110"/>
      <c r="L91" s="110"/>
      <c r="M91" s="110"/>
      <c r="N91" s="78"/>
      <c r="O91" s="91" t="s">
        <v>63</v>
      </c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115">
        <v>1</v>
      </c>
      <c r="B92" s="115"/>
      <c r="C92" s="115">
        <v>2</v>
      </c>
      <c r="D92" s="115"/>
      <c r="E92" s="115"/>
      <c r="F92" s="115"/>
      <c r="G92" s="115"/>
      <c r="H92" s="115"/>
      <c r="I92" s="115"/>
      <c r="J92" s="115">
        <v>3</v>
      </c>
      <c r="K92" s="115"/>
      <c r="L92" s="115"/>
      <c r="M92" s="115"/>
      <c r="N92" s="115"/>
      <c r="O92" s="152">
        <v>4</v>
      </c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98" t="s">
        <v>36</v>
      </c>
      <c r="B93" s="98"/>
      <c r="C93" s="126" t="s">
        <v>14</v>
      </c>
      <c r="D93" s="127"/>
      <c r="E93" s="127"/>
      <c r="F93" s="127"/>
      <c r="G93" s="127"/>
      <c r="H93" s="127"/>
      <c r="I93" s="128"/>
      <c r="J93" s="98" t="s">
        <v>15</v>
      </c>
      <c r="K93" s="98"/>
      <c r="L93" s="98"/>
      <c r="M93" s="98"/>
      <c r="N93" s="98"/>
      <c r="O93" s="116" t="s">
        <v>71</v>
      </c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9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70</v>
      </c>
    </row>
    <row r="94" spans="1:79" s="46" customFormat="1" ht="15.75" x14ac:dyDescent="0.2">
      <c r="A94" s="47">
        <v>0</v>
      </c>
      <c r="B94" s="47"/>
      <c r="C94" s="47" t="s">
        <v>91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  <c r="CA94" s="46" t="s">
        <v>65</v>
      </c>
    </row>
    <row r="95" spans="1:79" s="46" customFormat="1" ht="15.75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47">
        <v>0</v>
      </c>
      <c r="B96" s="47"/>
      <c r="C96" s="47" t="s">
        <v>100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47">
        <v>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7" t="s">
        <v>105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47">
        <v>0</v>
      </c>
      <c r="B100" s="47"/>
      <c r="C100" s="47" t="s">
        <v>110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47">
        <v>0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94" t="s">
        <v>64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8" ht="15.95" customHeight="1" x14ac:dyDescent="0.2">
      <c r="A104" s="125" t="s">
        <v>114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94" t="s">
        <v>46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</row>
    <row r="107" spans="1:78" ht="15.95" customHeight="1" x14ac:dyDescent="0.2">
      <c r="A107" s="125" t="s">
        <v>131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68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22" t="s">
        <v>117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3"/>
      <c r="AO113" s="3"/>
      <c r="AP113" s="113" t="s">
        <v>119</v>
      </c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</row>
    <row r="114" spans="1:60" x14ac:dyDescent="0.2">
      <c r="W114" s="121" t="s">
        <v>8</v>
      </c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4"/>
      <c r="AO114" s="4"/>
      <c r="AP114" s="121" t="s">
        <v>72</v>
      </c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</row>
    <row r="117" spans="1:60" ht="15.95" customHeight="1" x14ac:dyDescent="0.25">
      <c r="A117" s="122" t="s">
        <v>118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3"/>
      <c r="AO117" s="3"/>
      <c r="AP117" s="113" t="s">
        <v>120</v>
      </c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x14ac:dyDescent="0.2">
      <c r="W118" s="121" t="s">
        <v>8</v>
      </c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4"/>
      <c r="AO118" s="4"/>
      <c r="AP118" s="121" t="s">
        <v>72</v>
      </c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</row>
  </sheetData>
  <mergeCells count="499">
    <mergeCell ref="O92:BQ92"/>
    <mergeCell ref="O94:BQ94"/>
    <mergeCell ref="A94:B94"/>
    <mergeCell ref="C94:I94"/>
    <mergeCell ref="J94:N94"/>
    <mergeCell ref="A93:B93"/>
    <mergeCell ref="J91:N91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O91:BQ91"/>
    <mergeCell ref="C92:I92"/>
    <mergeCell ref="J92:N92"/>
    <mergeCell ref="C72:I72"/>
    <mergeCell ref="J72:N72"/>
    <mergeCell ref="O72:X72"/>
    <mergeCell ref="C73:I73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4:AY44"/>
    <mergeCell ref="G25:BL25"/>
    <mergeCell ref="A40:BQ40"/>
    <mergeCell ref="BN45:BQ45"/>
    <mergeCell ref="BN44:BQ44"/>
    <mergeCell ref="C45:Z45"/>
    <mergeCell ref="AK45:AO45"/>
    <mergeCell ref="AF45:AJ45"/>
    <mergeCell ref="AA45:AE45"/>
    <mergeCell ref="A46:B46"/>
    <mergeCell ref="A53:B53"/>
    <mergeCell ref="AF46:AJ46"/>
    <mergeCell ref="AZ46:BC46"/>
    <mergeCell ref="AU46:AY46"/>
    <mergeCell ref="AA46:AE46"/>
    <mergeCell ref="C46:Z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4:B44"/>
    <mergeCell ref="A30:BL30"/>
    <mergeCell ref="A31:BL31"/>
    <mergeCell ref="A33:BL33"/>
    <mergeCell ref="A34:F34"/>
    <mergeCell ref="G34:BL34"/>
    <mergeCell ref="AU43:AY43"/>
    <mergeCell ref="AP43:AT43"/>
    <mergeCell ref="AA43:AE43"/>
    <mergeCell ref="BI44:BM44"/>
    <mergeCell ref="A39:BQ39"/>
    <mergeCell ref="BD42:BQ42"/>
    <mergeCell ref="AU15:BB15"/>
    <mergeCell ref="B17:L17"/>
    <mergeCell ref="C44:Z44"/>
    <mergeCell ref="BI43:BM43"/>
    <mergeCell ref="AO2:BL6"/>
    <mergeCell ref="A7:BL7"/>
    <mergeCell ref="A8:BL8"/>
    <mergeCell ref="A9:BL9"/>
    <mergeCell ref="BI45:BM45"/>
    <mergeCell ref="AA44:AE44"/>
    <mergeCell ref="AF44:AJ44"/>
    <mergeCell ref="AK44:AO44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6:F36"/>
    <mergeCell ref="G36:BL36"/>
    <mergeCell ref="A41:BQ41"/>
    <mergeCell ref="C42:Z43"/>
    <mergeCell ref="AK46:AO46"/>
    <mergeCell ref="C53:BQ53"/>
    <mergeCell ref="BN46:BQ46"/>
    <mergeCell ref="AP46:AT46"/>
    <mergeCell ref="AP118:BH118"/>
    <mergeCell ref="A117:V117"/>
    <mergeCell ref="W117:AM117"/>
    <mergeCell ref="AP117:BH117"/>
    <mergeCell ref="W118:AM118"/>
    <mergeCell ref="AP114:BH114"/>
    <mergeCell ref="A107:BL107"/>
    <mergeCell ref="C93:I93"/>
    <mergeCell ref="W114:AM114"/>
    <mergeCell ref="A113:V113"/>
    <mergeCell ref="W113:AM113"/>
    <mergeCell ref="A103:BL103"/>
    <mergeCell ref="A104:BL104"/>
    <mergeCell ref="A54:B54"/>
    <mergeCell ref="A55:B55"/>
    <mergeCell ref="A58:BN58"/>
    <mergeCell ref="A57:BN57"/>
    <mergeCell ref="C54:BQ54"/>
    <mergeCell ref="C55:BQ55"/>
    <mergeCell ref="AN71:AR71"/>
    <mergeCell ref="J73:N73"/>
    <mergeCell ref="A73:B73"/>
    <mergeCell ref="AD73:AH73"/>
    <mergeCell ref="A89:BQ89"/>
    <mergeCell ref="A91:B91"/>
    <mergeCell ref="C91:I91"/>
    <mergeCell ref="BC73:BG73"/>
    <mergeCell ref="BM73:BQ73"/>
    <mergeCell ref="BH73:BL73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C71:BG71"/>
    <mergeCell ref="BC72:BG72"/>
    <mergeCell ref="AP113:BH113"/>
    <mergeCell ref="AN69:BB69"/>
    <mergeCell ref="A66:BQ66"/>
    <mergeCell ref="C71:I71"/>
    <mergeCell ref="J93:N93"/>
    <mergeCell ref="A92:B92"/>
    <mergeCell ref="A72:B72"/>
    <mergeCell ref="O73:X73"/>
    <mergeCell ref="Y73:AC73"/>
    <mergeCell ref="A71:B71"/>
    <mergeCell ref="Y72:AC72"/>
    <mergeCell ref="O93:BQ93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AS70:AW70"/>
    <mergeCell ref="AN70:AR70"/>
    <mergeCell ref="AI70:AM70"/>
    <mergeCell ref="BC69:BQ69"/>
    <mergeCell ref="X61:AB61"/>
    <mergeCell ref="AC61:AH61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S61:W61"/>
    <mergeCell ref="BI62:BN62"/>
    <mergeCell ref="BD63:BH63"/>
    <mergeCell ref="BD61:BH61"/>
    <mergeCell ref="BI61:BN61"/>
    <mergeCell ref="BI63:BN63"/>
    <mergeCell ref="BD62:BH62"/>
    <mergeCell ref="AS63:AX63"/>
    <mergeCell ref="AY63:BC63"/>
    <mergeCell ref="AN64:AR64"/>
    <mergeCell ref="AS64:AX64"/>
    <mergeCell ref="BD43:BH43"/>
    <mergeCell ref="AZ43:BC43"/>
    <mergeCell ref="A23:BL23"/>
    <mergeCell ref="A24:F24"/>
    <mergeCell ref="G24:BL24"/>
    <mergeCell ref="A42:B43"/>
    <mergeCell ref="A35:F35"/>
    <mergeCell ref="G35:BL35"/>
    <mergeCell ref="A25:F25"/>
    <mergeCell ref="AA42:AO42"/>
    <mergeCell ref="AP42:BC42"/>
    <mergeCell ref="A26:F26"/>
    <mergeCell ref="A27:F27"/>
    <mergeCell ref="G27:BL27"/>
    <mergeCell ref="A28:F28"/>
    <mergeCell ref="G28:BL28"/>
    <mergeCell ref="A37:F37"/>
    <mergeCell ref="G37:BL37"/>
    <mergeCell ref="BN43:BQ43"/>
    <mergeCell ref="A106:BL106"/>
    <mergeCell ref="AK43:AO43"/>
    <mergeCell ref="A45:B45"/>
    <mergeCell ref="AD71:AH71"/>
    <mergeCell ref="AF43:AJ43"/>
    <mergeCell ref="A51:BQ51"/>
    <mergeCell ref="C59:R60"/>
    <mergeCell ref="S59:AH59"/>
    <mergeCell ref="AI59:AX59"/>
    <mergeCell ref="AS60:AX60"/>
    <mergeCell ref="AP45:AT45"/>
    <mergeCell ref="BD46:BH46"/>
    <mergeCell ref="BI46:BM46"/>
    <mergeCell ref="AZ45:BC45"/>
    <mergeCell ref="AU45:AY45"/>
    <mergeCell ref="AZ44:BC44"/>
    <mergeCell ref="BD44:BH44"/>
    <mergeCell ref="AP44:AT44"/>
    <mergeCell ref="BD45:BH45"/>
    <mergeCell ref="S60:W60"/>
    <mergeCell ref="X60:AB60"/>
    <mergeCell ref="AC60:AH60"/>
    <mergeCell ref="C61:R61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I60:AM60"/>
    <mergeCell ref="AN60:AR60"/>
    <mergeCell ref="AY61:BC61"/>
    <mergeCell ref="BI60:BN60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P47:AT47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O79:X79"/>
    <mergeCell ref="Y79:AC79"/>
    <mergeCell ref="AD79:AH79"/>
    <mergeCell ref="AI79:AM79"/>
    <mergeCell ref="AN79:AR79"/>
    <mergeCell ref="AS79:AW79"/>
    <mergeCell ref="BC77:BG77"/>
    <mergeCell ref="BH77:BL77"/>
    <mergeCell ref="BM77:BQ77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</mergeCells>
  <phoneticPr fontId="0" type="noConversion"/>
  <conditionalFormatting sqref="C90 C105 C73:C87 C94:C101">
    <cfRule type="cellIs" dxfId="3" priority="1" stopIfTrue="1" operator="equal">
      <formula>$C72</formula>
    </cfRule>
  </conditionalFormatting>
  <conditionalFormatting sqref="A105:B105 A90:B90 A63:B64 A73:B88 A94:B102">
    <cfRule type="cellIs" dxfId="2" priority="2" stopIfTrue="1" operator="equal">
      <formula>0</formula>
    </cfRule>
  </conditionalFormatting>
  <conditionalFormatting sqref="C88">
    <cfRule type="cellIs" dxfId="1" priority="4" stopIfTrue="1" operator="equal">
      <formula>$C73</formula>
    </cfRule>
  </conditionalFormatting>
  <conditionalFormatting sqref="C102">
    <cfRule type="cellIs" dxfId="0" priority="6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0813241</vt:lpstr>
      <vt:lpstr>'0813241'!Область_друку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2023-03-10T12:02:52Z</cp:lastPrinted>
  <dcterms:created xsi:type="dcterms:W3CDTF">2016-08-10T10:53:25Z</dcterms:created>
  <dcterms:modified xsi:type="dcterms:W3CDTF">2023-03-13T12:35:24Z</dcterms:modified>
</cp:coreProperties>
</file>