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3250" windowHeight="13170"/>
  </bookViews>
  <sheets>
    <sheet name="0816082" sheetId="1" r:id="rId1"/>
  </sheets>
  <definedNames>
    <definedName name="_xlnm.Print_Area" localSheetId="0">'0816082'!$A$1:$BQ$111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8" i="1"/>
  <c r="BC78" i="1"/>
  <c r="BH77" i="1"/>
  <c r="BC77" i="1"/>
  <c r="BH75" i="1"/>
  <c r="BC75" i="1"/>
  <c r="BH74" i="1"/>
  <c r="BC74" i="1"/>
  <c r="BH72" i="1"/>
  <c r="BC72" i="1"/>
  <c r="BD62" i="1"/>
  <c r="AY62" i="1"/>
  <c r="AS62" i="1"/>
  <c r="AC62" i="1"/>
  <c r="BD61" i="1"/>
  <c r="AY61" i="1"/>
  <c r="AS61" i="1"/>
  <c r="AC61" i="1"/>
  <c r="BI45" i="1"/>
  <c r="BD45" i="1"/>
  <c r="AZ45" i="1"/>
  <c r="AK45" i="1"/>
  <c r="BI44" i="1"/>
  <c r="BD44" i="1"/>
  <c r="AZ44" i="1"/>
  <c r="AK44" i="1"/>
  <c r="BI43" i="1"/>
  <c r="BD43" i="1"/>
  <c r="AZ43" i="1"/>
  <c r="AK43" i="1"/>
  <c r="BN43" i="1" l="1"/>
  <c r="BI62" i="1"/>
  <c r="BN44" i="1"/>
  <c r="BN45" i="1"/>
  <c r="BI61" i="1"/>
</calcChain>
</file>

<file path=xl/sharedStrings.xml><?xml version="1.0" encoding="utf-8"?>
<sst xmlns="http://schemas.openxmlformats.org/spreadsheetml/2006/main" count="213" uniqueCount="125">
  <si>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</si>
  <si>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</si>
  <si>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</si>
  <si>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</si>
  <si>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</si>
  <si>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</si>
  <si>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</si>
  <si>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</si>
  <si>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</si>
  <si>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</si>
  <si>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</si>
  <si>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</si>
  <si>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</si>
  <si>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</si>
  <si>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</si>
  <si>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</si>
  <si>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</si>
  <si>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</si>
  <si>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</si>
  <si>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</si>
  <si>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</si>
  <si>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</si>
  <si>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</si>
  <si>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</si>
  <si>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</si>
  <si>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</si>
  <si>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</si>
  <si>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</si>
  <si>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</si>
  <si>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</si>
  <si>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</si>
  <si>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</si>
  <si>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</si>
  <si>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</si>
  <si>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</si>
  <si>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</si>
  <si>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</si>
  <si>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</si>
  <si>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</si>
  <si>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</si>
  <si>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</si>
  <si>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</si>
  <si>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</si>
  <si>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</si>
  <si>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</si>
  <si>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</si>
  <si>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</si>
  <si>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</si>
  <si>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</si>
  <si>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</si>
  <si>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</si>
  <si>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</si>
  <si>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</si>
  <si>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</si>
  <si>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</si>
  <si>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</si>
  <si>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</si>
  <si>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</si>
  <si>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</si>
  <si>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</si>
  <si>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</si>
  <si>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</si>
  <si>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</si>
  <si>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</si>
  <si>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</si>
  <si>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</si>
  <si>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</si>
  <si>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</si>
  <si>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</si>
  <si>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</si>
  <si>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</si>
  <si>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</si>
  <si>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</si>
  <si>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</si>
  <si>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</si>
  <si>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</si>
  <si>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</si>
  <si>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</si>
  <si>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</si>
  <si>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</si>
  <si>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</si>
  <si>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політики у сфері "соціальний захист"</t>
  </si>
  <si>
    <t>Надати житло з належними умовами для окремих категорій населення відповідно до законодавства</t>
  </si>
  <si>
    <t>Надання грошової компенсації для придбання житла для окремих категорій населення за умови 100% фінансування</t>
  </si>
  <si>
    <t>Надання грошової компенсації для придбання житла для окремих категорій населення на умовах співфінансування 50%/50%</t>
  </si>
  <si>
    <t>УСЬОГО</t>
  </si>
  <si>
    <t>Відсутні звернення окремих категорій населення для придбання житла відповідно до законодавства.</t>
  </si>
  <si>
    <t>Залишки коштів грошової компенсації, які виникли після укладання договору.</t>
  </si>
  <si>
    <t>Програма соціальної підтримки осіб, які захищали незалежність, суверенітет та теріторіальну цілістність України, а також членів їх сімей на 2021-2025 роки (зі змінами).</t>
  </si>
  <si>
    <t>Усього</t>
  </si>
  <si>
    <t>затрат</t>
  </si>
  <si>
    <t/>
  </si>
  <si>
    <t>Обсяг видатків на придбання житла на умовах співфінансування</t>
  </si>
  <si>
    <t>грн.</t>
  </si>
  <si>
    <t>Рішення Хмельницької міської ради</t>
  </si>
  <si>
    <t>продукту</t>
  </si>
  <si>
    <t>Кількість придбаного житла на умовах 100% фінансування</t>
  </si>
  <si>
    <t>од.</t>
  </si>
  <si>
    <t>Дані УПСЗН</t>
  </si>
  <si>
    <t>Кількість придбаного житла на умовах співфінансування 50%/50%</t>
  </si>
  <si>
    <t>ефективності</t>
  </si>
  <si>
    <t>Середня вартість придбаного житла</t>
  </si>
  <si>
    <t>Середня вартість придбаного житла на умовах спіфінансування</t>
  </si>
  <si>
    <t>якості</t>
  </si>
  <si>
    <t>Динамика виділення коштів забезпечення придбання житла до минулого року</t>
  </si>
  <si>
    <t>відс.</t>
  </si>
  <si>
    <t>Розрахунок</t>
  </si>
  <si>
    <t>Покращення умов проживання окремих категорій населення відповідно до законодавства</t>
  </si>
  <si>
    <t>Фактичні результативні показники відповідають проведеним видаткам за напрямом використання бюджетних коштів, 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</si>
  <si>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</si>
  <si>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</si>
  <si>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</si>
  <si>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</si>
  <si>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</si>
  <si>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</si>
  <si>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</si>
  <si>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</si>
  <si>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</si>
  <si>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</si>
  <si>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</si>
  <si>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0816082</t>
  </si>
  <si>
    <t>Придбання житла для окремих категорій населення відповідно до законодавства</t>
  </si>
  <si>
    <t>0810000</t>
  </si>
  <si>
    <t>6082</t>
  </si>
  <si>
    <t>0610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</si>
</sst>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0" t="s">
        <v>59</v>
      </c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</row>
    <row r="3" spans="1:64" ht="9" customHeight="1" x14ac:dyDescent="0.2"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</row>
    <row r="4" spans="1:64" ht="15.75" customHeight="1" x14ac:dyDescent="0.2"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</row>
    <row r="7" spans="1:64" ht="9.75" hidden="1" customHeight="1" x14ac:dyDescent="0.2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</row>
    <row r="8" spans="1:64" ht="9.75" hidden="1" customHeight="1" x14ac:dyDescent="0.2">
      <c r="A8" s="141"/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</row>
    <row r="9" spans="1:64" ht="8.25" hidden="1" customHeight="1" x14ac:dyDescent="0.2">
      <c r="A9" s="141"/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</row>
    <row r="10" spans="1:64" ht="15.75" x14ac:dyDescent="0.2">
      <c r="A10" s="143" t="s">
        <v>18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</row>
    <row r="11" spans="1:64" ht="15.75" customHeight="1" x14ac:dyDescent="0.2">
      <c r="A11" s="143" t="s">
        <v>35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</row>
    <row r="12" spans="1:64" ht="15.75" customHeight="1" x14ac:dyDescent="0.2">
      <c r="A12" s="143" t="s">
        <v>119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4" t="s">
        <v>110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9"/>
      <c r="N14" s="146" t="s">
        <v>111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44" t="s">
        <v>116</v>
      </c>
      <c r="AV14" s="145"/>
      <c r="AW14" s="145"/>
      <c r="AX14" s="145"/>
      <c r="AY14" s="145"/>
      <c r="AZ14" s="145"/>
      <c r="BA14" s="145"/>
      <c r="BB14" s="145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49" t="s">
        <v>52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4" t="s">
        <v>122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9"/>
      <c r="N17" s="146" t="s">
        <v>111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44" t="s">
        <v>116</v>
      </c>
      <c r="AV17" s="145"/>
      <c r="AW17" s="145"/>
      <c r="AX17" s="145"/>
      <c r="AY17" s="145"/>
      <c r="AZ17" s="145"/>
      <c r="BA17" s="145"/>
      <c r="BB17" s="145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49" t="s">
        <v>54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8" t="s">
        <v>34</v>
      </c>
      <c r="B20" s="144" t="s">
        <v>120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/>
      <c r="N20" s="144" t="s">
        <v>123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24"/>
      <c r="AA20" s="144" t="s">
        <v>124</v>
      </c>
      <c r="AB20" s="145"/>
      <c r="AC20" s="145"/>
      <c r="AD20" s="145"/>
      <c r="AE20" s="145"/>
      <c r="AF20" s="145"/>
      <c r="AG20" s="145"/>
      <c r="AH20" s="145"/>
      <c r="AI20" s="145"/>
      <c r="AJ20" s="24"/>
      <c r="AK20" s="151" t="s">
        <v>121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44" t="s">
        <v>117</v>
      </c>
      <c r="BF20" s="145"/>
      <c r="BG20" s="145"/>
      <c r="BH20" s="145"/>
      <c r="BI20" s="145"/>
      <c r="BJ20" s="145"/>
      <c r="BK20" s="145"/>
      <c r="BL20" s="145"/>
    </row>
    <row r="21" spans="1:79" ht="23.25" customHeight="1" x14ac:dyDescent="0.2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52" t="s">
        <v>56</v>
      </c>
      <c r="AB21" s="152"/>
      <c r="AC21" s="152"/>
      <c r="AD21" s="152"/>
      <c r="AE21" s="152"/>
      <c r="AF21" s="152"/>
      <c r="AG21" s="152"/>
      <c r="AH21" s="152"/>
      <c r="AI21" s="152"/>
      <c r="AJ21" s="27"/>
      <c r="AK21" s="153" t="s">
        <v>57</v>
      </c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"/>
    <row r="23" spans="1:79" ht="15.75" customHeight="1" x14ac:dyDescent="0.2">
      <c r="A23" s="99" t="s">
        <v>80</v>
      </c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54" t="s">
        <v>36</v>
      </c>
      <c r="B25" s="54"/>
      <c r="C25" s="54"/>
      <c r="D25" s="54"/>
      <c r="E25" s="54"/>
      <c r="F25" s="54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49</v>
      </c>
    </row>
    <row r="26" spans="1:79" ht="15.75" customHeight="1" x14ac:dyDescent="0.2">
      <c r="A26" s="54">
        <v>1</v>
      </c>
      <c r="B26" s="54"/>
      <c r="C26" s="54"/>
      <c r="D26" s="54"/>
      <c r="E26" s="54"/>
      <c r="F26" s="54"/>
      <c r="G26" s="100" t="s">
        <v>81</v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2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99" t="s">
        <v>40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</row>
    <row r="29" spans="1:79" ht="15.95" customHeight="1" x14ac:dyDescent="0.2">
      <c r="A29" s="150" t="s">
        <v>107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99" t="s">
        <v>41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79" ht="27.75" customHeight="1" x14ac:dyDescent="0.2">
      <c r="A32" s="104" t="s">
        <v>3</v>
      </c>
      <c r="B32" s="104"/>
      <c r="C32" s="104"/>
      <c r="D32" s="104"/>
      <c r="E32" s="104"/>
      <c r="F32" s="104"/>
      <c r="G32" s="105" t="s">
        <v>39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54" t="s">
        <v>13</v>
      </c>
      <c r="B33" s="54"/>
      <c r="C33" s="54"/>
      <c r="D33" s="54"/>
      <c r="E33" s="54"/>
      <c r="F33" s="54"/>
      <c r="G33" s="108" t="s">
        <v>14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50</v>
      </c>
    </row>
    <row r="34" spans="1:79" ht="15" customHeight="1" x14ac:dyDescent="0.2">
      <c r="A34" s="54">
        <v>1</v>
      </c>
      <c r="B34" s="54"/>
      <c r="C34" s="54"/>
      <c r="D34" s="54"/>
      <c r="E34" s="54"/>
      <c r="F34" s="54"/>
      <c r="G34" s="100" t="s">
        <v>82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CA34" s="1" t="s">
        <v>48</v>
      </c>
    </row>
    <row r="36" spans="1:79" ht="15.75" customHeight="1" x14ac:dyDescent="0.2">
      <c r="A36" s="99" t="s">
        <v>74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</row>
    <row r="37" spans="1:79" ht="15.75" customHeight="1" x14ac:dyDescent="0.2">
      <c r="A37" s="99" t="s">
        <v>75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</row>
    <row r="38" spans="1:79" ht="15" customHeight="1" x14ac:dyDescent="0.2">
      <c r="A38" s="103" t="s">
        <v>118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</row>
    <row r="39" spans="1:79" ht="48" customHeight="1" x14ac:dyDescent="0.2">
      <c r="A39" s="85" t="s">
        <v>3</v>
      </c>
      <c r="B39" s="85"/>
      <c r="C39" s="85" t="s">
        <v>67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 t="s">
        <v>25</v>
      </c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 t="s">
        <v>44</v>
      </c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 t="s">
        <v>0</v>
      </c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29.1" customHeigh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 t="s">
        <v>2</v>
      </c>
      <c r="AB40" s="85"/>
      <c r="AC40" s="85"/>
      <c r="AD40" s="85"/>
      <c r="AE40" s="85"/>
      <c r="AF40" s="85" t="s">
        <v>1</v>
      </c>
      <c r="AG40" s="85"/>
      <c r="AH40" s="85"/>
      <c r="AI40" s="85"/>
      <c r="AJ40" s="85"/>
      <c r="AK40" s="85" t="s">
        <v>26</v>
      </c>
      <c r="AL40" s="85"/>
      <c r="AM40" s="85"/>
      <c r="AN40" s="85"/>
      <c r="AO40" s="85"/>
      <c r="AP40" s="85" t="s">
        <v>2</v>
      </c>
      <c r="AQ40" s="85"/>
      <c r="AR40" s="85"/>
      <c r="AS40" s="85"/>
      <c r="AT40" s="85"/>
      <c r="AU40" s="85" t="s">
        <v>1</v>
      </c>
      <c r="AV40" s="85"/>
      <c r="AW40" s="85"/>
      <c r="AX40" s="85"/>
      <c r="AY40" s="85"/>
      <c r="AZ40" s="85" t="s">
        <v>26</v>
      </c>
      <c r="BA40" s="85"/>
      <c r="BB40" s="85"/>
      <c r="BC40" s="85"/>
      <c r="BD40" s="85" t="s">
        <v>2</v>
      </c>
      <c r="BE40" s="85"/>
      <c r="BF40" s="85"/>
      <c r="BG40" s="85"/>
      <c r="BH40" s="85"/>
      <c r="BI40" s="85" t="s">
        <v>1</v>
      </c>
      <c r="BJ40" s="85"/>
      <c r="BK40" s="85"/>
      <c r="BL40" s="85"/>
      <c r="BM40" s="85"/>
      <c r="BN40" s="85" t="s">
        <v>27</v>
      </c>
      <c r="BO40" s="85"/>
      <c r="BP40" s="85"/>
      <c r="BQ40" s="85"/>
    </row>
    <row r="41" spans="1:79" ht="15.95" customHeight="1" x14ac:dyDescent="0.2">
      <c r="A41" s="120">
        <v>1</v>
      </c>
      <c r="B41" s="120"/>
      <c r="C41" s="120">
        <v>2</v>
      </c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11">
        <v>3</v>
      </c>
      <c r="AB41" s="112"/>
      <c r="AC41" s="112"/>
      <c r="AD41" s="112"/>
      <c r="AE41" s="113"/>
      <c r="AF41" s="111">
        <v>4</v>
      </c>
      <c r="AG41" s="112"/>
      <c r="AH41" s="112"/>
      <c r="AI41" s="112"/>
      <c r="AJ41" s="113"/>
      <c r="AK41" s="111">
        <v>5</v>
      </c>
      <c r="AL41" s="112"/>
      <c r="AM41" s="112"/>
      <c r="AN41" s="112"/>
      <c r="AO41" s="113"/>
      <c r="AP41" s="111">
        <v>6</v>
      </c>
      <c r="AQ41" s="112"/>
      <c r="AR41" s="112"/>
      <c r="AS41" s="112"/>
      <c r="AT41" s="113"/>
      <c r="AU41" s="111">
        <v>7</v>
      </c>
      <c r="AV41" s="112"/>
      <c r="AW41" s="112"/>
      <c r="AX41" s="112"/>
      <c r="AY41" s="113"/>
      <c r="AZ41" s="111">
        <v>8</v>
      </c>
      <c r="BA41" s="112"/>
      <c r="BB41" s="112"/>
      <c r="BC41" s="113"/>
      <c r="BD41" s="111">
        <v>9</v>
      </c>
      <c r="BE41" s="112"/>
      <c r="BF41" s="112"/>
      <c r="BG41" s="112"/>
      <c r="BH41" s="113"/>
      <c r="BI41" s="120">
        <v>10</v>
      </c>
      <c r="BJ41" s="120"/>
      <c r="BK41" s="120"/>
      <c r="BL41" s="120"/>
      <c r="BM41" s="120"/>
      <c r="BN41" s="120">
        <v>11</v>
      </c>
      <c r="BO41" s="120"/>
      <c r="BP41" s="120"/>
      <c r="BQ41" s="120"/>
    </row>
    <row r="42" spans="1:79" ht="15.75" hidden="1" customHeight="1" x14ac:dyDescent="0.2">
      <c r="A42" s="54" t="s">
        <v>13</v>
      </c>
      <c r="B42" s="54"/>
      <c r="C42" s="138" t="s">
        <v>14</v>
      </c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9"/>
      <c r="AA42" s="87" t="s">
        <v>10</v>
      </c>
      <c r="AB42" s="87"/>
      <c r="AC42" s="87"/>
      <c r="AD42" s="87"/>
      <c r="AE42" s="87"/>
      <c r="AF42" s="87" t="s">
        <v>9</v>
      </c>
      <c r="AG42" s="87"/>
      <c r="AH42" s="87"/>
      <c r="AI42" s="87"/>
      <c r="AJ42" s="87"/>
      <c r="AK42" s="47" t="s">
        <v>16</v>
      </c>
      <c r="AL42" s="47"/>
      <c r="AM42" s="47"/>
      <c r="AN42" s="47"/>
      <c r="AO42" s="47"/>
      <c r="AP42" s="87" t="s">
        <v>11</v>
      </c>
      <c r="AQ42" s="87"/>
      <c r="AR42" s="87"/>
      <c r="AS42" s="87"/>
      <c r="AT42" s="87"/>
      <c r="AU42" s="87" t="s">
        <v>12</v>
      </c>
      <c r="AV42" s="87"/>
      <c r="AW42" s="87"/>
      <c r="AX42" s="87"/>
      <c r="AY42" s="87"/>
      <c r="AZ42" s="47" t="s">
        <v>16</v>
      </c>
      <c r="BA42" s="47"/>
      <c r="BB42" s="47"/>
      <c r="BC42" s="47"/>
      <c r="BD42" s="114" t="s">
        <v>31</v>
      </c>
      <c r="BE42" s="114"/>
      <c r="BF42" s="114"/>
      <c r="BG42" s="114"/>
      <c r="BH42" s="114"/>
      <c r="BI42" s="114" t="s">
        <v>31</v>
      </c>
      <c r="BJ42" s="114"/>
      <c r="BK42" s="114"/>
      <c r="BL42" s="114"/>
      <c r="BM42" s="114"/>
      <c r="BN42" s="88" t="s">
        <v>16</v>
      </c>
      <c r="BO42" s="88"/>
      <c r="BP42" s="88"/>
      <c r="BQ42" s="88"/>
      <c r="CA42" s="1" t="s">
        <v>19</v>
      </c>
    </row>
    <row r="43" spans="1:79" ht="26.45" customHeight="1" x14ac:dyDescent="0.2">
      <c r="A43" s="79">
        <v>1</v>
      </c>
      <c r="B43" s="79"/>
      <c r="C43" s="80" t="s">
        <v>83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7"/>
      <c r="AA43" s="76">
        <v>0</v>
      </c>
      <c r="AB43" s="76"/>
      <c r="AC43" s="76"/>
      <c r="AD43" s="76"/>
      <c r="AE43" s="76"/>
      <c r="AF43" s="76">
        <v>8339198.6100000003</v>
      </c>
      <c r="AG43" s="76"/>
      <c r="AH43" s="76"/>
      <c r="AI43" s="76"/>
      <c r="AJ43" s="76"/>
      <c r="AK43" s="76">
        <f>AA43+AF43</f>
        <v>8339198.6100000003</v>
      </c>
      <c r="AL43" s="76"/>
      <c r="AM43" s="76"/>
      <c r="AN43" s="76"/>
      <c r="AO43" s="76"/>
      <c r="AP43" s="76">
        <v>0</v>
      </c>
      <c r="AQ43" s="76"/>
      <c r="AR43" s="76"/>
      <c r="AS43" s="76"/>
      <c r="AT43" s="76"/>
      <c r="AU43" s="76">
        <v>7974961.7800000003</v>
      </c>
      <c r="AV43" s="76"/>
      <c r="AW43" s="76"/>
      <c r="AX43" s="76"/>
      <c r="AY43" s="76"/>
      <c r="AZ43" s="76">
        <f>AP43+AU43</f>
        <v>7974961.7800000003</v>
      </c>
      <c r="BA43" s="76"/>
      <c r="BB43" s="76"/>
      <c r="BC43" s="76"/>
      <c r="BD43" s="76">
        <f>AP43-AA43</f>
        <v>0</v>
      </c>
      <c r="BE43" s="76"/>
      <c r="BF43" s="76"/>
      <c r="BG43" s="76"/>
      <c r="BH43" s="76"/>
      <c r="BI43" s="76">
        <f>AU43-AF43</f>
        <v>-364236.83000000007</v>
      </c>
      <c r="BJ43" s="76"/>
      <c r="BK43" s="76"/>
      <c r="BL43" s="76"/>
      <c r="BM43" s="76"/>
      <c r="BN43" s="76">
        <f>BD43+BI43</f>
        <v>-364236.83000000007</v>
      </c>
      <c r="BO43" s="76"/>
      <c r="BP43" s="76"/>
      <c r="BQ43" s="76"/>
      <c r="CA43" s="1" t="s">
        <v>20</v>
      </c>
    </row>
    <row r="44" spans="1:79" ht="26.45" customHeight="1" x14ac:dyDescent="0.2">
      <c r="A44" s="79">
        <v>2</v>
      </c>
      <c r="B44" s="79"/>
      <c r="C44" s="80" t="s">
        <v>84</v>
      </c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7"/>
      <c r="AA44" s="76">
        <v>0</v>
      </c>
      <c r="AB44" s="76"/>
      <c r="AC44" s="76"/>
      <c r="AD44" s="76"/>
      <c r="AE44" s="76"/>
      <c r="AF44" s="76">
        <v>1660801.39</v>
      </c>
      <c r="AG44" s="76"/>
      <c r="AH44" s="76"/>
      <c r="AI44" s="76"/>
      <c r="AJ44" s="76"/>
      <c r="AK44" s="76">
        <f>AA44+AF44</f>
        <v>1660801.39</v>
      </c>
      <c r="AL44" s="76"/>
      <c r="AM44" s="76"/>
      <c r="AN44" s="76"/>
      <c r="AO44" s="76"/>
      <c r="AP44" s="76">
        <v>0</v>
      </c>
      <c r="AQ44" s="76"/>
      <c r="AR44" s="76"/>
      <c r="AS44" s="76"/>
      <c r="AT44" s="76"/>
      <c r="AU44" s="76">
        <v>1652278.74</v>
      </c>
      <c r="AV44" s="76"/>
      <c r="AW44" s="76"/>
      <c r="AX44" s="76"/>
      <c r="AY44" s="76"/>
      <c r="AZ44" s="76">
        <f>AP44+AU44</f>
        <v>1652278.74</v>
      </c>
      <c r="BA44" s="76"/>
      <c r="BB44" s="76"/>
      <c r="BC44" s="76"/>
      <c r="BD44" s="76">
        <f>AP44-AA44</f>
        <v>0</v>
      </c>
      <c r="BE44" s="76"/>
      <c r="BF44" s="76"/>
      <c r="BG44" s="76"/>
      <c r="BH44" s="76"/>
      <c r="BI44" s="76">
        <f>AU44-AF44</f>
        <v>-8522.6499999999069</v>
      </c>
      <c r="BJ44" s="76"/>
      <c r="BK44" s="76"/>
      <c r="BL44" s="76"/>
      <c r="BM44" s="76"/>
      <c r="BN44" s="76">
        <f>BD44+BI44</f>
        <v>-8522.6499999999069</v>
      </c>
      <c r="BO44" s="76"/>
      <c r="BP44" s="76"/>
      <c r="BQ44" s="76"/>
    </row>
    <row r="45" spans="1:79" s="40" customFormat="1" ht="15" customHeight="1" x14ac:dyDescent="0.2">
      <c r="A45" s="77"/>
      <c r="B45" s="77"/>
      <c r="C45" s="78" t="s">
        <v>85</v>
      </c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4"/>
      <c r="AA45" s="75">
        <v>0</v>
      </c>
      <c r="AB45" s="75"/>
      <c r="AC45" s="75"/>
      <c r="AD45" s="75"/>
      <c r="AE45" s="75"/>
      <c r="AF45" s="75">
        <v>10000000</v>
      </c>
      <c r="AG45" s="75"/>
      <c r="AH45" s="75"/>
      <c r="AI45" s="75"/>
      <c r="AJ45" s="75"/>
      <c r="AK45" s="75">
        <f>AA45+AF45</f>
        <v>10000000</v>
      </c>
      <c r="AL45" s="75"/>
      <c r="AM45" s="75"/>
      <c r="AN45" s="75"/>
      <c r="AO45" s="75"/>
      <c r="AP45" s="75">
        <v>0</v>
      </c>
      <c r="AQ45" s="75"/>
      <c r="AR45" s="75"/>
      <c r="AS45" s="75"/>
      <c r="AT45" s="75"/>
      <c r="AU45" s="75">
        <v>9627240.5199999996</v>
      </c>
      <c r="AV45" s="75"/>
      <c r="AW45" s="75"/>
      <c r="AX45" s="75"/>
      <c r="AY45" s="75"/>
      <c r="AZ45" s="75">
        <f>AP45+AU45</f>
        <v>9627240.5199999996</v>
      </c>
      <c r="BA45" s="75"/>
      <c r="BB45" s="75"/>
      <c r="BC45" s="75"/>
      <c r="BD45" s="75">
        <f>AP45-AA45</f>
        <v>0</v>
      </c>
      <c r="BE45" s="75"/>
      <c r="BF45" s="75"/>
      <c r="BG45" s="75"/>
      <c r="BH45" s="75"/>
      <c r="BI45" s="75">
        <f>AU45-AF45</f>
        <v>-372759.48000000045</v>
      </c>
      <c r="BJ45" s="75"/>
      <c r="BK45" s="75"/>
      <c r="BL45" s="75"/>
      <c r="BM45" s="75"/>
      <c r="BN45" s="75">
        <f>BD45+BI45</f>
        <v>-372759.48000000045</v>
      </c>
      <c r="BO45" s="75"/>
      <c r="BP45" s="75"/>
      <c r="BQ45" s="75"/>
    </row>
    <row r="47" spans="1:79" ht="29.25" customHeight="1" x14ac:dyDescent="0.2">
      <c r="A47" s="99" t="s">
        <v>76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</row>
    <row r="48" spans="1:79" ht="9.7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">
      <c r="A49" s="120" t="s">
        <v>3</v>
      </c>
      <c r="B49" s="120"/>
      <c r="C49" s="85" t="s">
        <v>60</v>
      </c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</row>
    <row r="50" spans="1:79" ht="15.75" x14ac:dyDescent="0.2">
      <c r="A50" s="120">
        <v>1</v>
      </c>
      <c r="B50" s="120"/>
      <c r="C50" s="121">
        <v>2</v>
      </c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</row>
    <row r="51" spans="1:79" hidden="1" x14ac:dyDescent="0.2">
      <c r="A51" s="72" t="s">
        <v>13</v>
      </c>
      <c r="B51" s="73"/>
      <c r="C51" s="122" t="s">
        <v>14</v>
      </c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3"/>
      <c r="AF51" s="123"/>
      <c r="AG51" s="123"/>
      <c r="AH51" s="123"/>
      <c r="AI51" s="123"/>
      <c r="AJ51" s="123"/>
      <c r="AK51" s="123"/>
      <c r="AL51" s="123"/>
      <c r="AM51" s="123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4"/>
      <c r="CA51" s="1" t="s">
        <v>70</v>
      </c>
    </row>
    <row r="52" spans="1:79" ht="14.25" customHeight="1" x14ac:dyDescent="0.2">
      <c r="A52" s="72">
        <v>1</v>
      </c>
      <c r="B52" s="73"/>
      <c r="C52" s="74" t="s">
        <v>86</v>
      </c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7"/>
      <c r="CA52" s="1" t="s">
        <v>61</v>
      </c>
    </row>
    <row r="53" spans="1:79" ht="14.25" customHeight="1" x14ac:dyDescent="0.2">
      <c r="A53" s="72">
        <v>2</v>
      </c>
      <c r="B53" s="73"/>
      <c r="C53" s="74" t="s">
        <v>87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</row>
    <row r="55" spans="1:79" ht="15.75" customHeight="1" x14ac:dyDescent="0.2">
      <c r="A55" s="99" t="s">
        <v>42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</row>
    <row r="56" spans="1:79" ht="15" customHeight="1" x14ac:dyDescent="0.2">
      <c r="A56" s="103" t="s">
        <v>118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</row>
    <row r="57" spans="1:79" ht="28.5" customHeight="1" x14ac:dyDescent="0.2">
      <c r="A57" s="81" t="s">
        <v>3</v>
      </c>
      <c r="B57" s="82"/>
      <c r="C57" s="85" t="s">
        <v>28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 t="s">
        <v>25</v>
      </c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 t="s">
        <v>44</v>
      </c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 t="s">
        <v>0</v>
      </c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2"/>
      <c r="BP57" s="2"/>
      <c r="BQ57" s="2"/>
    </row>
    <row r="58" spans="1:79" ht="29.1" customHeight="1" x14ac:dyDescent="0.2">
      <c r="A58" s="83"/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 t="s">
        <v>2</v>
      </c>
      <c r="T58" s="85"/>
      <c r="U58" s="85"/>
      <c r="V58" s="85"/>
      <c r="W58" s="85"/>
      <c r="X58" s="85" t="s">
        <v>1</v>
      </c>
      <c r="Y58" s="85"/>
      <c r="Z58" s="85"/>
      <c r="AA58" s="85"/>
      <c r="AB58" s="85"/>
      <c r="AC58" s="85" t="s">
        <v>26</v>
      </c>
      <c r="AD58" s="85"/>
      <c r="AE58" s="85"/>
      <c r="AF58" s="85"/>
      <c r="AG58" s="85"/>
      <c r="AH58" s="85"/>
      <c r="AI58" s="85" t="s">
        <v>2</v>
      </c>
      <c r="AJ58" s="85"/>
      <c r="AK58" s="85"/>
      <c r="AL58" s="85"/>
      <c r="AM58" s="85"/>
      <c r="AN58" s="85" t="s">
        <v>1</v>
      </c>
      <c r="AO58" s="85"/>
      <c r="AP58" s="85"/>
      <c r="AQ58" s="85"/>
      <c r="AR58" s="85"/>
      <c r="AS58" s="85" t="s">
        <v>26</v>
      </c>
      <c r="AT58" s="85"/>
      <c r="AU58" s="85"/>
      <c r="AV58" s="85"/>
      <c r="AW58" s="85"/>
      <c r="AX58" s="85"/>
      <c r="AY58" s="93" t="s">
        <v>2</v>
      </c>
      <c r="AZ58" s="94"/>
      <c r="BA58" s="94"/>
      <c r="BB58" s="94"/>
      <c r="BC58" s="95"/>
      <c r="BD58" s="93" t="s">
        <v>1</v>
      </c>
      <c r="BE58" s="94"/>
      <c r="BF58" s="94"/>
      <c r="BG58" s="94"/>
      <c r="BH58" s="95"/>
      <c r="BI58" s="85" t="s">
        <v>26</v>
      </c>
      <c r="BJ58" s="85"/>
      <c r="BK58" s="85"/>
      <c r="BL58" s="85"/>
      <c r="BM58" s="85"/>
      <c r="BN58" s="85"/>
      <c r="BO58" s="2"/>
      <c r="BP58" s="2"/>
      <c r="BQ58" s="2"/>
    </row>
    <row r="59" spans="1:79" ht="15.95" customHeight="1" x14ac:dyDescent="0.25">
      <c r="A59" s="85">
        <v>1</v>
      </c>
      <c r="B59" s="85"/>
      <c r="C59" s="85">
        <v>2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>
        <v>3</v>
      </c>
      <c r="T59" s="85"/>
      <c r="U59" s="85"/>
      <c r="V59" s="85"/>
      <c r="W59" s="85"/>
      <c r="X59" s="85">
        <v>4</v>
      </c>
      <c r="Y59" s="85"/>
      <c r="Z59" s="85"/>
      <c r="AA59" s="85"/>
      <c r="AB59" s="85"/>
      <c r="AC59" s="85">
        <v>5</v>
      </c>
      <c r="AD59" s="85"/>
      <c r="AE59" s="85"/>
      <c r="AF59" s="85"/>
      <c r="AG59" s="85"/>
      <c r="AH59" s="85"/>
      <c r="AI59" s="85">
        <v>6</v>
      </c>
      <c r="AJ59" s="85"/>
      <c r="AK59" s="85"/>
      <c r="AL59" s="85"/>
      <c r="AM59" s="85"/>
      <c r="AN59" s="85">
        <v>7</v>
      </c>
      <c r="AO59" s="85"/>
      <c r="AP59" s="85"/>
      <c r="AQ59" s="85"/>
      <c r="AR59" s="85"/>
      <c r="AS59" s="85">
        <v>8</v>
      </c>
      <c r="AT59" s="85"/>
      <c r="AU59" s="85"/>
      <c r="AV59" s="85"/>
      <c r="AW59" s="85"/>
      <c r="AX59" s="85"/>
      <c r="AY59" s="85">
        <v>9</v>
      </c>
      <c r="AZ59" s="85"/>
      <c r="BA59" s="85"/>
      <c r="BB59" s="85"/>
      <c r="BC59" s="85"/>
      <c r="BD59" s="85">
        <v>10</v>
      </c>
      <c r="BE59" s="85"/>
      <c r="BF59" s="85"/>
      <c r="BG59" s="85"/>
      <c r="BH59" s="85"/>
      <c r="BI59" s="93">
        <v>11</v>
      </c>
      <c r="BJ59" s="94"/>
      <c r="BK59" s="94"/>
      <c r="BL59" s="94"/>
      <c r="BM59" s="94"/>
      <c r="BN59" s="95"/>
      <c r="BO59" s="6"/>
      <c r="BP59" s="6"/>
      <c r="BQ59" s="6"/>
    </row>
    <row r="60" spans="1:79" ht="18" hidden="1" customHeight="1" x14ac:dyDescent="0.2">
      <c r="A60" s="54" t="s">
        <v>13</v>
      </c>
      <c r="B60" s="54"/>
      <c r="C60" s="86" t="s">
        <v>14</v>
      </c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7" t="s">
        <v>10</v>
      </c>
      <c r="T60" s="87"/>
      <c r="U60" s="87"/>
      <c r="V60" s="87"/>
      <c r="W60" s="87"/>
      <c r="X60" s="87" t="s">
        <v>9</v>
      </c>
      <c r="Y60" s="87"/>
      <c r="Z60" s="87"/>
      <c r="AA60" s="87"/>
      <c r="AB60" s="87"/>
      <c r="AC60" s="47" t="s">
        <v>16</v>
      </c>
      <c r="AD60" s="88"/>
      <c r="AE60" s="88"/>
      <c r="AF60" s="88"/>
      <c r="AG60" s="88"/>
      <c r="AH60" s="88"/>
      <c r="AI60" s="87" t="s">
        <v>11</v>
      </c>
      <c r="AJ60" s="87"/>
      <c r="AK60" s="87"/>
      <c r="AL60" s="87"/>
      <c r="AM60" s="87"/>
      <c r="AN60" s="87" t="s">
        <v>12</v>
      </c>
      <c r="AO60" s="87"/>
      <c r="AP60" s="87"/>
      <c r="AQ60" s="87"/>
      <c r="AR60" s="87"/>
      <c r="AS60" s="47" t="s">
        <v>16</v>
      </c>
      <c r="AT60" s="88"/>
      <c r="AU60" s="88"/>
      <c r="AV60" s="88"/>
      <c r="AW60" s="88"/>
      <c r="AX60" s="88"/>
      <c r="AY60" s="96" t="s">
        <v>17</v>
      </c>
      <c r="AZ60" s="97"/>
      <c r="BA60" s="97"/>
      <c r="BB60" s="97"/>
      <c r="BC60" s="98"/>
      <c r="BD60" s="96" t="s">
        <v>17</v>
      </c>
      <c r="BE60" s="97"/>
      <c r="BF60" s="97"/>
      <c r="BG60" s="97"/>
      <c r="BH60" s="98"/>
      <c r="BI60" s="88" t="s">
        <v>16</v>
      </c>
      <c r="BJ60" s="88"/>
      <c r="BK60" s="88"/>
      <c r="BL60" s="88"/>
      <c r="BM60" s="88"/>
      <c r="BN60" s="88"/>
      <c r="BO60" s="7"/>
      <c r="BP60" s="7"/>
      <c r="BQ60" s="7"/>
      <c r="CA60" s="1" t="s">
        <v>21</v>
      </c>
    </row>
    <row r="61" spans="1:79" ht="52.9" customHeight="1" x14ac:dyDescent="0.2">
      <c r="A61" s="54">
        <v>1</v>
      </c>
      <c r="B61" s="54"/>
      <c r="C61" s="89" t="s">
        <v>88</v>
      </c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1"/>
      <c r="S61" s="52">
        <v>0</v>
      </c>
      <c r="T61" s="52"/>
      <c r="U61" s="52"/>
      <c r="V61" s="52"/>
      <c r="W61" s="52"/>
      <c r="X61" s="52">
        <v>10000000</v>
      </c>
      <c r="Y61" s="52"/>
      <c r="Z61" s="52"/>
      <c r="AA61" s="52"/>
      <c r="AB61" s="52"/>
      <c r="AC61" s="52">
        <f>S61+X61</f>
        <v>10000000</v>
      </c>
      <c r="AD61" s="52"/>
      <c r="AE61" s="52"/>
      <c r="AF61" s="52"/>
      <c r="AG61" s="52"/>
      <c r="AH61" s="52"/>
      <c r="AI61" s="52">
        <v>0</v>
      </c>
      <c r="AJ61" s="52"/>
      <c r="AK61" s="52"/>
      <c r="AL61" s="52"/>
      <c r="AM61" s="52"/>
      <c r="AN61" s="52">
        <v>9627240.5199999996</v>
      </c>
      <c r="AO61" s="52"/>
      <c r="AP61" s="52"/>
      <c r="AQ61" s="52"/>
      <c r="AR61" s="52"/>
      <c r="AS61" s="52">
        <f>AI61+AN61</f>
        <v>9627240.5199999996</v>
      </c>
      <c r="AT61" s="52"/>
      <c r="AU61" s="52"/>
      <c r="AV61" s="52"/>
      <c r="AW61" s="52"/>
      <c r="AX61" s="52"/>
      <c r="AY61" s="52">
        <f>AI61-S61</f>
        <v>0</v>
      </c>
      <c r="AZ61" s="52"/>
      <c r="BA61" s="52"/>
      <c r="BB61" s="52"/>
      <c r="BC61" s="52"/>
      <c r="BD61" s="92">
        <f>AN61-X61</f>
        <v>-372759.48000000045</v>
      </c>
      <c r="BE61" s="92"/>
      <c r="BF61" s="92"/>
      <c r="BG61" s="92"/>
      <c r="BH61" s="92"/>
      <c r="BI61" s="92">
        <f>AY61+BD61</f>
        <v>-372759.48000000045</v>
      </c>
      <c r="BJ61" s="92"/>
      <c r="BK61" s="92"/>
      <c r="BL61" s="92"/>
      <c r="BM61" s="92"/>
      <c r="BN61" s="92"/>
      <c r="BO61" s="8"/>
      <c r="BP61" s="8"/>
      <c r="BQ61" s="8"/>
      <c r="CA61" s="1" t="s">
        <v>22</v>
      </c>
    </row>
    <row r="62" spans="1:79" s="40" customFormat="1" ht="15" customHeight="1" x14ac:dyDescent="0.2">
      <c r="A62" s="61"/>
      <c r="B62" s="61"/>
      <c r="C62" s="69" t="s">
        <v>89</v>
      </c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1"/>
      <c r="S62" s="53">
        <v>0</v>
      </c>
      <c r="T62" s="53"/>
      <c r="U62" s="53"/>
      <c r="V62" s="53"/>
      <c r="W62" s="53"/>
      <c r="X62" s="53">
        <v>10000000</v>
      </c>
      <c r="Y62" s="53"/>
      <c r="Z62" s="53"/>
      <c r="AA62" s="53"/>
      <c r="AB62" s="53"/>
      <c r="AC62" s="53">
        <f>S62+X62</f>
        <v>10000000</v>
      </c>
      <c r="AD62" s="53"/>
      <c r="AE62" s="53"/>
      <c r="AF62" s="53"/>
      <c r="AG62" s="53"/>
      <c r="AH62" s="53"/>
      <c r="AI62" s="53">
        <v>0</v>
      </c>
      <c r="AJ62" s="53"/>
      <c r="AK62" s="53"/>
      <c r="AL62" s="53"/>
      <c r="AM62" s="53"/>
      <c r="AN62" s="53">
        <v>9627240.5199999996</v>
      </c>
      <c r="AO62" s="53"/>
      <c r="AP62" s="53"/>
      <c r="AQ62" s="53"/>
      <c r="AR62" s="53"/>
      <c r="AS62" s="53">
        <f>AI62+AN62</f>
        <v>9627240.5199999996</v>
      </c>
      <c r="AT62" s="53"/>
      <c r="AU62" s="53"/>
      <c r="AV62" s="53"/>
      <c r="AW62" s="53"/>
      <c r="AX62" s="53"/>
      <c r="AY62" s="53">
        <f>AI62-S62</f>
        <v>0</v>
      </c>
      <c r="AZ62" s="53"/>
      <c r="BA62" s="53"/>
      <c r="BB62" s="53"/>
      <c r="BC62" s="53"/>
      <c r="BD62" s="68">
        <f>AN62-X62</f>
        <v>-372759.48000000045</v>
      </c>
      <c r="BE62" s="68"/>
      <c r="BF62" s="68"/>
      <c r="BG62" s="68"/>
      <c r="BH62" s="68"/>
      <c r="BI62" s="68">
        <f>AY62+BD62</f>
        <v>-372759.48000000045</v>
      </c>
      <c r="BJ62" s="68"/>
      <c r="BK62" s="68"/>
      <c r="BL62" s="68"/>
      <c r="BM62" s="68"/>
      <c r="BN62" s="68"/>
      <c r="BO62" s="41"/>
      <c r="BP62" s="41"/>
      <c r="BQ62" s="41"/>
    </row>
    <row r="64" spans="1:79" ht="15.75" customHeight="1" x14ac:dyDescent="0.2">
      <c r="A64" s="99" t="s">
        <v>43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99"/>
      <c r="BE64" s="99"/>
      <c r="BF64" s="99"/>
      <c r="BG64" s="99"/>
      <c r="BH64" s="99"/>
      <c r="BI64" s="99"/>
      <c r="BJ64" s="99"/>
      <c r="BK64" s="99"/>
      <c r="BL64" s="99"/>
      <c r="BM64" s="99"/>
      <c r="BN64" s="99"/>
      <c r="BO64" s="99"/>
      <c r="BP64" s="99"/>
      <c r="BQ64" s="99"/>
    </row>
    <row r="65" spans="1:79" ht="15.75" customHeight="1" x14ac:dyDescent="0.2">
      <c r="A65" s="99" t="s">
        <v>62</v>
      </c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99"/>
      <c r="BJ65" s="99"/>
      <c r="BK65" s="99"/>
      <c r="BL65" s="99"/>
      <c r="BM65" s="99"/>
      <c r="BN65" s="99"/>
      <c r="BO65" s="99"/>
      <c r="BP65" s="99"/>
      <c r="BQ65" s="99"/>
    </row>
    <row r="66" spans="1:79" ht="8.25" customHeight="1" x14ac:dyDescent="0.2"/>
    <row r="67" spans="1:79" ht="45" customHeight="1" x14ac:dyDescent="0.2">
      <c r="A67" s="81" t="s">
        <v>3</v>
      </c>
      <c r="B67" s="82"/>
      <c r="C67" s="81" t="s">
        <v>6</v>
      </c>
      <c r="D67" s="115"/>
      <c r="E67" s="115"/>
      <c r="F67" s="115"/>
      <c r="G67" s="115"/>
      <c r="H67" s="115"/>
      <c r="I67" s="82"/>
      <c r="J67" s="81" t="s">
        <v>5</v>
      </c>
      <c r="K67" s="115"/>
      <c r="L67" s="115"/>
      <c r="M67" s="115"/>
      <c r="N67" s="82"/>
      <c r="O67" s="81" t="s">
        <v>4</v>
      </c>
      <c r="P67" s="115"/>
      <c r="Q67" s="115"/>
      <c r="R67" s="115"/>
      <c r="S67" s="115"/>
      <c r="T67" s="115"/>
      <c r="U67" s="115"/>
      <c r="V67" s="115"/>
      <c r="W67" s="115"/>
      <c r="X67" s="82"/>
      <c r="Y67" s="85" t="s">
        <v>25</v>
      </c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 t="s">
        <v>45</v>
      </c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142" t="s">
        <v>0</v>
      </c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">
      <c r="A68" s="83"/>
      <c r="B68" s="84"/>
      <c r="C68" s="83"/>
      <c r="D68" s="116"/>
      <c r="E68" s="116"/>
      <c r="F68" s="116"/>
      <c r="G68" s="116"/>
      <c r="H68" s="116"/>
      <c r="I68" s="84"/>
      <c r="J68" s="83"/>
      <c r="K68" s="116"/>
      <c r="L68" s="116"/>
      <c r="M68" s="116"/>
      <c r="N68" s="84"/>
      <c r="O68" s="83"/>
      <c r="P68" s="116"/>
      <c r="Q68" s="116"/>
      <c r="R68" s="116"/>
      <c r="S68" s="116"/>
      <c r="T68" s="116"/>
      <c r="U68" s="116"/>
      <c r="V68" s="116"/>
      <c r="W68" s="116"/>
      <c r="X68" s="84"/>
      <c r="Y68" s="93" t="s">
        <v>2</v>
      </c>
      <c r="Z68" s="94"/>
      <c r="AA68" s="94"/>
      <c r="AB68" s="94"/>
      <c r="AC68" s="95"/>
      <c r="AD68" s="93" t="s">
        <v>1</v>
      </c>
      <c r="AE68" s="94"/>
      <c r="AF68" s="94"/>
      <c r="AG68" s="94"/>
      <c r="AH68" s="95"/>
      <c r="AI68" s="85" t="s">
        <v>26</v>
      </c>
      <c r="AJ68" s="85"/>
      <c r="AK68" s="85"/>
      <c r="AL68" s="85"/>
      <c r="AM68" s="85"/>
      <c r="AN68" s="85" t="s">
        <v>2</v>
      </c>
      <c r="AO68" s="85"/>
      <c r="AP68" s="85"/>
      <c r="AQ68" s="85"/>
      <c r="AR68" s="85"/>
      <c r="AS68" s="85" t="s">
        <v>1</v>
      </c>
      <c r="AT68" s="85"/>
      <c r="AU68" s="85"/>
      <c r="AV68" s="85"/>
      <c r="AW68" s="85"/>
      <c r="AX68" s="85" t="s">
        <v>26</v>
      </c>
      <c r="AY68" s="85"/>
      <c r="AZ68" s="85"/>
      <c r="BA68" s="85"/>
      <c r="BB68" s="85"/>
      <c r="BC68" s="85" t="s">
        <v>2</v>
      </c>
      <c r="BD68" s="85"/>
      <c r="BE68" s="85"/>
      <c r="BF68" s="85"/>
      <c r="BG68" s="85"/>
      <c r="BH68" s="85" t="s">
        <v>1</v>
      </c>
      <c r="BI68" s="85"/>
      <c r="BJ68" s="85"/>
      <c r="BK68" s="85"/>
      <c r="BL68" s="85"/>
      <c r="BM68" s="85" t="s">
        <v>26</v>
      </c>
      <c r="BN68" s="85"/>
      <c r="BO68" s="85"/>
      <c r="BP68" s="85"/>
      <c r="BQ68" s="85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5" customHeight="1" x14ac:dyDescent="0.2">
      <c r="A69" s="85">
        <v>1</v>
      </c>
      <c r="B69" s="85"/>
      <c r="C69" s="85">
        <v>2</v>
      </c>
      <c r="D69" s="85"/>
      <c r="E69" s="85"/>
      <c r="F69" s="85"/>
      <c r="G69" s="85"/>
      <c r="H69" s="85"/>
      <c r="I69" s="85"/>
      <c r="J69" s="85">
        <v>3</v>
      </c>
      <c r="K69" s="85"/>
      <c r="L69" s="85"/>
      <c r="M69" s="85"/>
      <c r="N69" s="85"/>
      <c r="O69" s="85">
        <v>4</v>
      </c>
      <c r="P69" s="85"/>
      <c r="Q69" s="85"/>
      <c r="R69" s="85"/>
      <c r="S69" s="85"/>
      <c r="T69" s="85"/>
      <c r="U69" s="85"/>
      <c r="V69" s="85"/>
      <c r="W69" s="85"/>
      <c r="X69" s="85"/>
      <c r="Y69" s="85">
        <v>5</v>
      </c>
      <c r="Z69" s="85"/>
      <c r="AA69" s="85"/>
      <c r="AB69" s="85"/>
      <c r="AC69" s="85"/>
      <c r="AD69" s="85">
        <v>6</v>
      </c>
      <c r="AE69" s="85"/>
      <c r="AF69" s="85"/>
      <c r="AG69" s="85"/>
      <c r="AH69" s="85"/>
      <c r="AI69" s="85">
        <v>7</v>
      </c>
      <c r="AJ69" s="85"/>
      <c r="AK69" s="85"/>
      <c r="AL69" s="85"/>
      <c r="AM69" s="85"/>
      <c r="AN69" s="93">
        <v>8</v>
      </c>
      <c r="AO69" s="94"/>
      <c r="AP69" s="94"/>
      <c r="AQ69" s="94"/>
      <c r="AR69" s="95"/>
      <c r="AS69" s="93">
        <v>9</v>
      </c>
      <c r="AT69" s="94"/>
      <c r="AU69" s="94"/>
      <c r="AV69" s="94"/>
      <c r="AW69" s="95"/>
      <c r="AX69" s="93">
        <v>10</v>
      </c>
      <c r="AY69" s="94"/>
      <c r="AZ69" s="94"/>
      <c r="BA69" s="94"/>
      <c r="BB69" s="95"/>
      <c r="BC69" s="93">
        <v>11</v>
      </c>
      <c r="BD69" s="94"/>
      <c r="BE69" s="94"/>
      <c r="BF69" s="94"/>
      <c r="BG69" s="95"/>
      <c r="BH69" s="93">
        <v>12</v>
      </c>
      <c r="BI69" s="94"/>
      <c r="BJ69" s="94"/>
      <c r="BK69" s="94"/>
      <c r="BL69" s="95"/>
      <c r="BM69" s="93">
        <v>13</v>
      </c>
      <c r="BN69" s="94"/>
      <c r="BO69" s="94"/>
      <c r="BP69" s="94"/>
      <c r="BQ69" s="95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">
      <c r="A70" s="54" t="s">
        <v>36</v>
      </c>
      <c r="B70" s="54"/>
      <c r="C70" s="108" t="s">
        <v>14</v>
      </c>
      <c r="D70" s="109"/>
      <c r="E70" s="109"/>
      <c r="F70" s="109"/>
      <c r="G70" s="109"/>
      <c r="H70" s="109"/>
      <c r="I70" s="110"/>
      <c r="J70" s="54" t="s">
        <v>15</v>
      </c>
      <c r="K70" s="54"/>
      <c r="L70" s="54"/>
      <c r="M70" s="54"/>
      <c r="N70" s="54"/>
      <c r="O70" s="86" t="s">
        <v>37</v>
      </c>
      <c r="P70" s="86"/>
      <c r="Q70" s="86"/>
      <c r="R70" s="86"/>
      <c r="S70" s="86"/>
      <c r="T70" s="86"/>
      <c r="U70" s="86"/>
      <c r="V70" s="86"/>
      <c r="W70" s="86"/>
      <c r="X70" s="108"/>
      <c r="Y70" s="87" t="s">
        <v>10</v>
      </c>
      <c r="Z70" s="87"/>
      <c r="AA70" s="87"/>
      <c r="AB70" s="87"/>
      <c r="AC70" s="87"/>
      <c r="AD70" s="87" t="s">
        <v>29</v>
      </c>
      <c r="AE70" s="87"/>
      <c r="AF70" s="87"/>
      <c r="AG70" s="87"/>
      <c r="AH70" s="87"/>
      <c r="AI70" s="87" t="s">
        <v>78</v>
      </c>
      <c r="AJ70" s="87"/>
      <c r="AK70" s="87"/>
      <c r="AL70" s="87"/>
      <c r="AM70" s="87"/>
      <c r="AN70" s="87" t="s">
        <v>30</v>
      </c>
      <c r="AO70" s="87"/>
      <c r="AP70" s="87"/>
      <c r="AQ70" s="87"/>
      <c r="AR70" s="87"/>
      <c r="AS70" s="87" t="s">
        <v>11</v>
      </c>
      <c r="AT70" s="87"/>
      <c r="AU70" s="87"/>
      <c r="AV70" s="87"/>
      <c r="AW70" s="87"/>
      <c r="AX70" s="87" t="s">
        <v>79</v>
      </c>
      <c r="AY70" s="87"/>
      <c r="AZ70" s="87"/>
      <c r="BA70" s="87"/>
      <c r="BB70" s="87"/>
      <c r="BC70" s="87" t="s">
        <v>32</v>
      </c>
      <c r="BD70" s="87"/>
      <c r="BE70" s="87"/>
      <c r="BF70" s="87"/>
      <c r="BG70" s="87"/>
      <c r="BH70" s="87" t="s">
        <v>32</v>
      </c>
      <c r="BI70" s="87"/>
      <c r="BJ70" s="87"/>
      <c r="BK70" s="87"/>
      <c r="BL70" s="87"/>
      <c r="BM70" s="137" t="s">
        <v>16</v>
      </c>
      <c r="BN70" s="137"/>
      <c r="BO70" s="137"/>
      <c r="BP70" s="137"/>
      <c r="BQ70" s="137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75" x14ac:dyDescent="0.2">
      <c r="A71" s="61">
        <v>0</v>
      </c>
      <c r="B71" s="61"/>
      <c r="C71" s="65" t="s">
        <v>90</v>
      </c>
      <c r="D71" s="65"/>
      <c r="E71" s="65"/>
      <c r="F71" s="65"/>
      <c r="G71" s="65"/>
      <c r="H71" s="65"/>
      <c r="I71" s="65"/>
      <c r="J71" s="65" t="s">
        <v>91</v>
      </c>
      <c r="K71" s="65"/>
      <c r="L71" s="65"/>
      <c r="M71" s="65"/>
      <c r="N71" s="65"/>
      <c r="O71" s="65" t="s">
        <v>91</v>
      </c>
      <c r="P71" s="65"/>
      <c r="Q71" s="65"/>
      <c r="R71" s="65"/>
      <c r="S71" s="65"/>
      <c r="T71" s="65"/>
      <c r="U71" s="65"/>
      <c r="V71" s="65"/>
      <c r="W71" s="65"/>
      <c r="X71" s="65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52.9" customHeight="1" x14ac:dyDescent="0.2">
      <c r="A72" s="54">
        <v>2</v>
      </c>
      <c r="B72" s="54"/>
      <c r="C72" s="55" t="s">
        <v>92</v>
      </c>
      <c r="D72" s="59"/>
      <c r="E72" s="59"/>
      <c r="F72" s="59"/>
      <c r="G72" s="59"/>
      <c r="H72" s="59"/>
      <c r="I72" s="60"/>
      <c r="J72" s="58" t="s">
        <v>93</v>
      </c>
      <c r="K72" s="58"/>
      <c r="L72" s="58"/>
      <c r="M72" s="58"/>
      <c r="N72" s="58"/>
      <c r="O72" s="55" t="s">
        <v>94</v>
      </c>
      <c r="P72" s="59"/>
      <c r="Q72" s="59"/>
      <c r="R72" s="59"/>
      <c r="S72" s="59"/>
      <c r="T72" s="59"/>
      <c r="U72" s="59"/>
      <c r="V72" s="59"/>
      <c r="W72" s="59"/>
      <c r="X72" s="60"/>
      <c r="Y72" s="52">
        <v>0</v>
      </c>
      <c r="Z72" s="52"/>
      <c r="AA72" s="52"/>
      <c r="AB72" s="52"/>
      <c r="AC72" s="52"/>
      <c r="AD72" s="52">
        <v>1660801.39</v>
      </c>
      <c r="AE72" s="52"/>
      <c r="AF72" s="52"/>
      <c r="AG72" s="52"/>
      <c r="AH72" s="52"/>
      <c r="AI72" s="52">
        <v>1660801.39</v>
      </c>
      <c r="AJ72" s="52"/>
      <c r="AK72" s="52"/>
      <c r="AL72" s="52"/>
      <c r="AM72" s="52"/>
      <c r="AN72" s="52">
        <v>0</v>
      </c>
      <c r="AO72" s="52"/>
      <c r="AP72" s="52"/>
      <c r="AQ72" s="52"/>
      <c r="AR72" s="52"/>
      <c r="AS72" s="52">
        <v>1652278.74</v>
      </c>
      <c r="AT72" s="52"/>
      <c r="AU72" s="52"/>
      <c r="AV72" s="52"/>
      <c r="AW72" s="52"/>
      <c r="AX72" s="52">
        <v>1652278.74</v>
      </c>
      <c r="AY72" s="52"/>
      <c r="AZ72" s="52"/>
      <c r="BA72" s="52"/>
      <c r="BB72" s="52"/>
      <c r="BC72" s="52">
        <f>AN72-Y72</f>
        <v>0</v>
      </c>
      <c r="BD72" s="52"/>
      <c r="BE72" s="52"/>
      <c r="BF72" s="52"/>
      <c r="BG72" s="52"/>
      <c r="BH72" s="52">
        <f>AS72-AD72</f>
        <v>-8522.6499999999069</v>
      </c>
      <c r="BI72" s="52"/>
      <c r="BJ72" s="52"/>
      <c r="BK72" s="52"/>
      <c r="BL72" s="52"/>
      <c r="BM72" s="52">
        <v>-8522.6499999999069</v>
      </c>
      <c r="BN72" s="52"/>
      <c r="BO72" s="52"/>
      <c r="BP72" s="52"/>
      <c r="BQ72" s="52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61">
        <v>0</v>
      </c>
      <c r="B73" s="61"/>
      <c r="C73" s="62" t="s">
        <v>95</v>
      </c>
      <c r="D73" s="66"/>
      <c r="E73" s="66"/>
      <c r="F73" s="66"/>
      <c r="G73" s="66"/>
      <c r="H73" s="66"/>
      <c r="I73" s="67"/>
      <c r="J73" s="65" t="s">
        <v>91</v>
      </c>
      <c r="K73" s="65"/>
      <c r="L73" s="65"/>
      <c r="M73" s="65"/>
      <c r="N73" s="65"/>
      <c r="O73" s="62" t="s">
        <v>91</v>
      </c>
      <c r="P73" s="66"/>
      <c r="Q73" s="66"/>
      <c r="R73" s="66"/>
      <c r="S73" s="66"/>
      <c r="T73" s="66"/>
      <c r="U73" s="66"/>
      <c r="V73" s="66"/>
      <c r="W73" s="66"/>
      <c r="X73" s="67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2.9" customHeight="1" x14ac:dyDescent="0.2">
      <c r="A74" s="54">
        <v>1</v>
      </c>
      <c r="B74" s="54"/>
      <c r="C74" s="55" t="s">
        <v>96</v>
      </c>
      <c r="D74" s="56"/>
      <c r="E74" s="56"/>
      <c r="F74" s="56"/>
      <c r="G74" s="56"/>
      <c r="H74" s="56"/>
      <c r="I74" s="57"/>
      <c r="J74" s="58" t="s">
        <v>97</v>
      </c>
      <c r="K74" s="58"/>
      <c r="L74" s="58"/>
      <c r="M74" s="58"/>
      <c r="N74" s="58"/>
      <c r="O74" s="55" t="s">
        <v>98</v>
      </c>
      <c r="P74" s="59"/>
      <c r="Q74" s="59"/>
      <c r="R74" s="59"/>
      <c r="S74" s="59"/>
      <c r="T74" s="59"/>
      <c r="U74" s="59"/>
      <c r="V74" s="59"/>
      <c r="W74" s="59"/>
      <c r="X74" s="60"/>
      <c r="Y74" s="52">
        <v>0</v>
      </c>
      <c r="Z74" s="52"/>
      <c r="AA74" s="52"/>
      <c r="AB74" s="52"/>
      <c r="AC74" s="52"/>
      <c r="AD74" s="52">
        <v>8</v>
      </c>
      <c r="AE74" s="52"/>
      <c r="AF74" s="52"/>
      <c r="AG74" s="52"/>
      <c r="AH74" s="52"/>
      <c r="AI74" s="52">
        <v>8</v>
      </c>
      <c r="AJ74" s="52"/>
      <c r="AK74" s="52"/>
      <c r="AL74" s="52"/>
      <c r="AM74" s="52"/>
      <c r="AN74" s="52">
        <v>0</v>
      </c>
      <c r="AO74" s="52"/>
      <c r="AP74" s="52"/>
      <c r="AQ74" s="52"/>
      <c r="AR74" s="52"/>
      <c r="AS74" s="52">
        <v>8</v>
      </c>
      <c r="AT74" s="52"/>
      <c r="AU74" s="52"/>
      <c r="AV74" s="52"/>
      <c r="AW74" s="52"/>
      <c r="AX74" s="52">
        <v>8</v>
      </c>
      <c r="AY74" s="52"/>
      <c r="AZ74" s="52"/>
      <c r="BA74" s="52"/>
      <c r="BB74" s="52"/>
      <c r="BC74" s="52">
        <f>AN74-Y74</f>
        <v>0</v>
      </c>
      <c r="BD74" s="52"/>
      <c r="BE74" s="52"/>
      <c r="BF74" s="52"/>
      <c r="BG74" s="52"/>
      <c r="BH74" s="52">
        <f>AS74-AD74</f>
        <v>0</v>
      </c>
      <c r="BI74" s="52"/>
      <c r="BJ74" s="52"/>
      <c r="BK74" s="52"/>
      <c r="BL74" s="52"/>
      <c r="BM74" s="52">
        <v>0</v>
      </c>
      <c r="BN74" s="52"/>
      <c r="BO74" s="52"/>
      <c r="BP74" s="52"/>
      <c r="BQ74" s="52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.9" customHeight="1" x14ac:dyDescent="0.2">
      <c r="A75" s="54">
        <v>2</v>
      </c>
      <c r="B75" s="54"/>
      <c r="C75" s="55" t="s">
        <v>99</v>
      </c>
      <c r="D75" s="56"/>
      <c r="E75" s="56"/>
      <c r="F75" s="56"/>
      <c r="G75" s="56"/>
      <c r="H75" s="56"/>
      <c r="I75" s="57"/>
      <c r="J75" s="58" t="s">
        <v>97</v>
      </c>
      <c r="K75" s="58"/>
      <c r="L75" s="58"/>
      <c r="M75" s="58"/>
      <c r="N75" s="58"/>
      <c r="O75" s="55" t="s">
        <v>98</v>
      </c>
      <c r="P75" s="59"/>
      <c r="Q75" s="59"/>
      <c r="R75" s="59"/>
      <c r="S75" s="59"/>
      <c r="T75" s="59"/>
      <c r="U75" s="59"/>
      <c r="V75" s="59"/>
      <c r="W75" s="59"/>
      <c r="X75" s="60"/>
      <c r="Y75" s="52">
        <v>0</v>
      </c>
      <c r="Z75" s="52"/>
      <c r="AA75" s="52"/>
      <c r="AB75" s="52"/>
      <c r="AC75" s="52"/>
      <c r="AD75" s="52">
        <v>4</v>
      </c>
      <c r="AE75" s="52"/>
      <c r="AF75" s="52"/>
      <c r="AG75" s="52"/>
      <c r="AH75" s="52"/>
      <c r="AI75" s="52">
        <v>4</v>
      </c>
      <c r="AJ75" s="52"/>
      <c r="AK75" s="52"/>
      <c r="AL75" s="52"/>
      <c r="AM75" s="52"/>
      <c r="AN75" s="52">
        <v>0</v>
      </c>
      <c r="AO75" s="52"/>
      <c r="AP75" s="52"/>
      <c r="AQ75" s="52"/>
      <c r="AR75" s="52"/>
      <c r="AS75" s="52">
        <v>4</v>
      </c>
      <c r="AT75" s="52"/>
      <c r="AU75" s="52"/>
      <c r="AV75" s="52"/>
      <c r="AW75" s="52"/>
      <c r="AX75" s="52">
        <v>4</v>
      </c>
      <c r="AY75" s="52"/>
      <c r="AZ75" s="52"/>
      <c r="BA75" s="52"/>
      <c r="BB75" s="52"/>
      <c r="BC75" s="52">
        <f>AN75-Y75</f>
        <v>0</v>
      </c>
      <c r="BD75" s="52"/>
      <c r="BE75" s="52"/>
      <c r="BF75" s="52"/>
      <c r="BG75" s="52"/>
      <c r="BH75" s="52">
        <f>AS75-AD75</f>
        <v>0</v>
      </c>
      <c r="BI75" s="52"/>
      <c r="BJ75" s="52"/>
      <c r="BK75" s="52"/>
      <c r="BL75" s="52"/>
      <c r="BM75" s="52">
        <v>0</v>
      </c>
      <c r="BN75" s="52"/>
      <c r="BO75" s="52"/>
      <c r="BP75" s="52"/>
      <c r="BQ75" s="52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.75" x14ac:dyDescent="0.2">
      <c r="A76" s="61">
        <v>0</v>
      </c>
      <c r="B76" s="61"/>
      <c r="C76" s="62" t="s">
        <v>100</v>
      </c>
      <c r="D76" s="63"/>
      <c r="E76" s="63"/>
      <c r="F76" s="63"/>
      <c r="G76" s="63"/>
      <c r="H76" s="63"/>
      <c r="I76" s="64"/>
      <c r="J76" s="65" t="s">
        <v>91</v>
      </c>
      <c r="K76" s="65"/>
      <c r="L76" s="65"/>
      <c r="M76" s="65"/>
      <c r="N76" s="65"/>
      <c r="O76" s="62" t="s">
        <v>91</v>
      </c>
      <c r="P76" s="66"/>
      <c r="Q76" s="66"/>
      <c r="R76" s="66"/>
      <c r="S76" s="66"/>
      <c r="T76" s="66"/>
      <c r="U76" s="66"/>
      <c r="V76" s="66"/>
      <c r="W76" s="66"/>
      <c r="X76" s="67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26.45" customHeight="1" x14ac:dyDescent="0.2">
      <c r="A77" s="54">
        <v>1</v>
      </c>
      <c r="B77" s="54"/>
      <c r="C77" s="55" t="s">
        <v>101</v>
      </c>
      <c r="D77" s="56"/>
      <c r="E77" s="56"/>
      <c r="F77" s="56"/>
      <c r="G77" s="56"/>
      <c r="H77" s="56"/>
      <c r="I77" s="57"/>
      <c r="J77" s="58" t="s">
        <v>93</v>
      </c>
      <c r="K77" s="58"/>
      <c r="L77" s="58"/>
      <c r="M77" s="58"/>
      <c r="N77" s="58"/>
      <c r="O77" s="55" t="s">
        <v>98</v>
      </c>
      <c r="P77" s="59"/>
      <c r="Q77" s="59"/>
      <c r="R77" s="59"/>
      <c r="S77" s="59"/>
      <c r="T77" s="59"/>
      <c r="U77" s="59"/>
      <c r="V77" s="59"/>
      <c r="W77" s="59"/>
      <c r="X77" s="60"/>
      <c r="Y77" s="52">
        <v>0</v>
      </c>
      <c r="Z77" s="52"/>
      <c r="AA77" s="52"/>
      <c r="AB77" s="52"/>
      <c r="AC77" s="52"/>
      <c r="AD77" s="52">
        <v>1042399.83</v>
      </c>
      <c r="AE77" s="52"/>
      <c r="AF77" s="52"/>
      <c r="AG77" s="52"/>
      <c r="AH77" s="52"/>
      <c r="AI77" s="52">
        <v>1042399.83</v>
      </c>
      <c r="AJ77" s="52"/>
      <c r="AK77" s="52"/>
      <c r="AL77" s="52"/>
      <c r="AM77" s="52"/>
      <c r="AN77" s="52">
        <v>0</v>
      </c>
      <c r="AO77" s="52"/>
      <c r="AP77" s="52"/>
      <c r="AQ77" s="52"/>
      <c r="AR77" s="52"/>
      <c r="AS77" s="52">
        <v>996870.22</v>
      </c>
      <c r="AT77" s="52"/>
      <c r="AU77" s="52"/>
      <c r="AV77" s="52"/>
      <c r="AW77" s="52"/>
      <c r="AX77" s="52">
        <v>996870.22</v>
      </c>
      <c r="AY77" s="52"/>
      <c r="AZ77" s="52"/>
      <c r="BA77" s="52"/>
      <c r="BB77" s="52"/>
      <c r="BC77" s="52">
        <f>AN77-Y77</f>
        <v>0</v>
      </c>
      <c r="BD77" s="52"/>
      <c r="BE77" s="52"/>
      <c r="BF77" s="52"/>
      <c r="BG77" s="52"/>
      <c r="BH77" s="52">
        <f>AS77-AD77</f>
        <v>-45529.609999999986</v>
      </c>
      <c r="BI77" s="52"/>
      <c r="BJ77" s="52"/>
      <c r="BK77" s="52"/>
      <c r="BL77" s="52"/>
      <c r="BM77" s="52">
        <v>-45529.609999999986</v>
      </c>
      <c r="BN77" s="52"/>
      <c r="BO77" s="52"/>
      <c r="BP77" s="52"/>
      <c r="BQ77" s="52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9.6" customHeight="1" x14ac:dyDescent="0.2">
      <c r="A78" s="54">
        <v>2</v>
      </c>
      <c r="B78" s="54"/>
      <c r="C78" s="55" t="s">
        <v>102</v>
      </c>
      <c r="D78" s="56"/>
      <c r="E78" s="56"/>
      <c r="F78" s="56"/>
      <c r="G78" s="56"/>
      <c r="H78" s="56"/>
      <c r="I78" s="57"/>
      <c r="J78" s="58" t="s">
        <v>93</v>
      </c>
      <c r="K78" s="58"/>
      <c r="L78" s="58"/>
      <c r="M78" s="58"/>
      <c r="N78" s="58"/>
      <c r="O78" s="55" t="s">
        <v>98</v>
      </c>
      <c r="P78" s="59"/>
      <c r="Q78" s="59"/>
      <c r="R78" s="59"/>
      <c r="S78" s="59"/>
      <c r="T78" s="59"/>
      <c r="U78" s="59"/>
      <c r="V78" s="59"/>
      <c r="W78" s="59"/>
      <c r="X78" s="60"/>
      <c r="Y78" s="52">
        <v>0</v>
      </c>
      <c r="Z78" s="52"/>
      <c r="AA78" s="52"/>
      <c r="AB78" s="52"/>
      <c r="AC78" s="52"/>
      <c r="AD78" s="52">
        <v>415200.35</v>
      </c>
      <c r="AE78" s="52"/>
      <c r="AF78" s="52"/>
      <c r="AG78" s="52"/>
      <c r="AH78" s="52"/>
      <c r="AI78" s="52">
        <v>415200.35</v>
      </c>
      <c r="AJ78" s="52"/>
      <c r="AK78" s="52"/>
      <c r="AL78" s="52"/>
      <c r="AM78" s="52"/>
      <c r="AN78" s="52">
        <v>0</v>
      </c>
      <c r="AO78" s="52"/>
      <c r="AP78" s="52"/>
      <c r="AQ78" s="52"/>
      <c r="AR78" s="52"/>
      <c r="AS78" s="52">
        <v>413069.69</v>
      </c>
      <c r="AT78" s="52"/>
      <c r="AU78" s="52"/>
      <c r="AV78" s="52"/>
      <c r="AW78" s="52"/>
      <c r="AX78" s="52">
        <v>413069.69</v>
      </c>
      <c r="AY78" s="52"/>
      <c r="AZ78" s="52"/>
      <c r="BA78" s="52"/>
      <c r="BB78" s="52"/>
      <c r="BC78" s="52">
        <f>AN78-Y78</f>
        <v>0</v>
      </c>
      <c r="BD78" s="52"/>
      <c r="BE78" s="52"/>
      <c r="BF78" s="52"/>
      <c r="BG78" s="52"/>
      <c r="BH78" s="52">
        <f>AS78-AD78</f>
        <v>-2130.6599999999744</v>
      </c>
      <c r="BI78" s="52"/>
      <c r="BJ78" s="52"/>
      <c r="BK78" s="52"/>
      <c r="BL78" s="52"/>
      <c r="BM78" s="52">
        <v>-2130.6599999999744</v>
      </c>
      <c r="BN78" s="52"/>
      <c r="BO78" s="52"/>
      <c r="BP78" s="52"/>
      <c r="BQ78" s="52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.75" x14ac:dyDescent="0.2">
      <c r="A79" s="61">
        <v>0</v>
      </c>
      <c r="B79" s="61"/>
      <c r="C79" s="62" t="s">
        <v>103</v>
      </c>
      <c r="D79" s="63"/>
      <c r="E79" s="63"/>
      <c r="F79" s="63"/>
      <c r="G79" s="63"/>
      <c r="H79" s="63"/>
      <c r="I79" s="64"/>
      <c r="J79" s="65" t="s">
        <v>91</v>
      </c>
      <c r="K79" s="65"/>
      <c r="L79" s="65"/>
      <c r="M79" s="65"/>
      <c r="N79" s="65"/>
      <c r="O79" s="62" t="s">
        <v>91</v>
      </c>
      <c r="P79" s="66"/>
      <c r="Q79" s="66"/>
      <c r="R79" s="66"/>
      <c r="S79" s="66"/>
      <c r="T79" s="66"/>
      <c r="U79" s="66"/>
      <c r="V79" s="66"/>
      <c r="W79" s="66"/>
      <c r="X79" s="67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52.9" customHeight="1" x14ac:dyDescent="0.2">
      <c r="A80" s="54">
        <v>1</v>
      </c>
      <c r="B80" s="54"/>
      <c r="C80" s="55" t="s">
        <v>104</v>
      </c>
      <c r="D80" s="56"/>
      <c r="E80" s="56"/>
      <c r="F80" s="56"/>
      <c r="G80" s="56"/>
      <c r="H80" s="56"/>
      <c r="I80" s="57"/>
      <c r="J80" s="58" t="s">
        <v>105</v>
      </c>
      <c r="K80" s="58"/>
      <c r="L80" s="58"/>
      <c r="M80" s="58"/>
      <c r="N80" s="58"/>
      <c r="O80" s="55" t="s">
        <v>106</v>
      </c>
      <c r="P80" s="59"/>
      <c r="Q80" s="59"/>
      <c r="R80" s="59"/>
      <c r="S80" s="59"/>
      <c r="T80" s="59"/>
      <c r="U80" s="59"/>
      <c r="V80" s="59"/>
      <c r="W80" s="59"/>
      <c r="X80" s="60"/>
      <c r="Y80" s="52">
        <v>0</v>
      </c>
      <c r="Z80" s="52"/>
      <c r="AA80" s="52"/>
      <c r="AB80" s="52"/>
      <c r="AC80" s="52"/>
      <c r="AD80" s="52">
        <v>166.67</v>
      </c>
      <c r="AE80" s="52"/>
      <c r="AF80" s="52"/>
      <c r="AG80" s="52"/>
      <c r="AH80" s="52"/>
      <c r="AI80" s="52">
        <v>166.67</v>
      </c>
      <c r="AJ80" s="52"/>
      <c r="AK80" s="52"/>
      <c r="AL80" s="52"/>
      <c r="AM80" s="52"/>
      <c r="AN80" s="52">
        <v>0</v>
      </c>
      <c r="AO80" s="52"/>
      <c r="AP80" s="52"/>
      <c r="AQ80" s="52"/>
      <c r="AR80" s="52"/>
      <c r="AS80" s="52">
        <v>160.44999999999999</v>
      </c>
      <c r="AT80" s="52"/>
      <c r="AU80" s="52"/>
      <c r="AV80" s="52"/>
      <c r="AW80" s="52"/>
      <c r="AX80" s="52">
        <v>160.44999999999999</v>
      </c>
      <c r="AY80" s="52"/>
      <c r="AZ80" s="52"/>
      <c r="BA80" s="52"/>
      <c r="BB80" s="52"/>
      <c r="BC80" s="52">
        <f>AN80-Y80</f>
        <v>0</v>
      </c>
      <c r="BD80" s="52"/>
      <c r="BE80" s="52"/>
      <c r="BF80" s="52"/>
      <c r="BG80" s="52"/>
      <c r="BH80" s="52">
        <f>AS80-AD80</f>
        <v>-6.2199999999999989</v>
      </c>
      <c r="BI80" s="52"/>
      <c r="BJ80" s="52"/>
      <c r="BK80" s="52"/>
      <c r="BL80" s="52"/>
      <c r="BM80" s="52">
        <v>-6.2199999999999989</v>
      </c>
      <c r="BN80" s="52"/>
      <c r="BO80" s="52"/>
      <c r="BP80" s="52"/>
      <c r="BQ80" s="52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99" t="s">
        <v>63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99"/>
      <c r="BE82" s="99"/>
      <c r="BF82" s="99"/>
      <c r="BG82" s="99"/>
      <c r="BH82" s="99"/>
      <c r="BI82" s="99"/>
      <c r="BJ82" s="99"/>
      <c r="BK82" s="99"/>
      <c r="BL82" s="99"/>
      <c r="BM82" s="99"/>
      <c r="BN82" s="99"/>
      <c r="BO82" s="99"/>
      <c r="BP82" s="99"/>
      <c r="BQ82" s="99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81" t="s">
        <v>3</v>
      </c>
      <c r="B84" s="82"/>
      <c r="C84" s="81" t="s">
        <v>6</v>
      </c>
      <c r="D84" s="115"/>
      <c r="E84" s="115"/>
      <c r="F84" s="115"/>
      <c r="G84" s="115"/>
      <c r="H84" s="115"/>
      <c r="I84" s="82"/>
      <c r="J84" s="81" t="s">
        <v>5</v>
      </c>
      <c r="K84" s="115"/>
      <c r="L84" s="115"/>
      <c r="M84" s="115"/>
      <c r="N84" s="82"/>
      <c r="O84" s="93" t="s">
        <v>64</v>
      </c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4"/>
      <c r="BN84" s="154"/>
      <c r="BO84" s="154"/>
      <c r="BP84" s="154"/>
      <c r="BQ84" s="155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119">
        <v>1</v>
      </c>
      <c r="B85" s="119"/>
      <c r="C85" s="119">
        <v>2</v>
      </c>
      <c r="D85" s="119"/>
      <c r="E85" s="119"/>
      <c r="F85" s="119"/>
      <c r="G85" s="119"/>
      <c r="H85" s="119"/>
      <c r="I85" s="119"/>
      <c r="J85" s="119">
        <v>3</v>
      </c>
      <c r="K85" s="119"/>
      <c r="L85" s="119"/>
      <c r="M85" s="119"/>
      <c r="N85" s="119"/>
      <c r="O85" s="156">
        <v>4</v>
      </c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8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114" t="s">
        <v>36</v>
      </c>
      <c r="B86" s="114"/>
      <c r="C86" s="134" t="s">
        <v>14</v>
      </c>
      <c r="D86" s="135"/>
      <c r="E86" s="135"/>
      <c r="F86" s="135"/>
      <c r="G86" s="135"/>
      <c r="H86" s="135"/>
      <c r="I86" s="136"/>
      <c r="J86" s="114" t="s">
        <v>15</v>
      </c>
      <c r="K86" s="114"/>
      <c r="L86" s="114"/>
      <c r="M86" s="114"/>
      <c r="N86" s="114"/>
      <c r="O86" s="125" t="s">
        <v>72</v>
      </c>
      <c r="P86" s="126"/>
      <c r="Q86" s="126"/>
      <c r="R86" s="126"/>
      <c r="S86" s="126"/>
      <c r="T86" s="126"/>
      <c r="U86" s="126"/>
      <c r="V86" s="126"/>
      <c r="W86" s="126"/>
      <c r="X86" s="126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8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46" customFormat="1" ht="15.75" x14ac:dyDescent="0.2">
      <c r="A87" s="47">
        <v>0</v>
      </c>
      <c r="B87" s="47"/>
      <c r="C87" s="47" t="s">
        <v>90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66</v>
      </c>
    </row>
    <row r="88" spans="1:79" s="46" customFormat="1" ht="15.75" x14ac:dyDescent="0.2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75" x14ac:dyDescent="0.2">
      <c r="A89" s="47">
        <v>0</v>
      </c>
      <c r="B89" s="47"/>
      <c r="C89" s="47" t="s">
        <v>95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75" x14ac:dyDescent="0.2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7" t="s">
        <v>100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7" t="s">
        <v>103</v>
      </c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46" customFormat="1" ht="15.75" x14ac:dyDescent="0.2">
      <c r="A94" s="47">
        <v>0</v>
      </c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P94" s="49"/>
      <c r="Q94" s="49"/>
      <c r="R94" s="49"/>
      <c r="S94" s="49"/>
      <c r="T94" s="49"/>
      <c r="U94" s="49"/>
      <c r="V94" s="49"/>
      <c r="W94" s="49"/>
      <c r="X94" s="49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1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ht="15.75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5" customHeight="1" x14ac:dyDescent="0.2">
      <c r="A96" s="99" t="s">
        <v>65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</row>
    <row r="97" spans="1:78" ht="15.95" customHeight="1" x14ac:dyDescent="0.2">
      <c r="A97" s="133" t="s">
        <v>108</v>
      </c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</row>
    <row r="98" spans="1:78" ht="15.75" x14ac:dyDescent="0.2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5" customHeight="1" x14ac:dyDescent="0.2">
      <c r="A99" s="99" t="s">
        <v>46</v>
      </c>
      <c r="B99" s="99"/>
      <c r="C99" s="99"/>
      <c r="D99" s="99"/>
      <c r="E99" s="99"/>
      <c r="F99" s="99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</row>
    <row r="100" spans="1:78" ht="15.95" customHeight="1" x14ac:dyDescent="0.2">
      <c r="A100" s="133" t="s">
        <v>109</v>
      </c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</row>
    <row r="101" spans="1:78" ht="15.95" customHeight="1" x14ac:dyDescent="0.2">
      <c r="A101" s="17"/>
      <c r="B101" s="17"/>
      <c r="C101" s="17"/>
      <c r="D101" s="17"/>
      <c r="E101" s="17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77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68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s="30" customFormat="1" ht="12" customHeight="1" x14ac:dyDescent="0.2">
      <c r="A104" s="30" t="s">
        <v>69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</row>
    <row r="105" spans="1:78" ht="15.95" customHeight="1" x14ac:dyDescent="0.25">
      <c r="A105" s="29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42" customHeight="1" x14ac:dyDescent="0.25">
      <c r="A106" s="130" t="s">
        <v>112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3"/>
      <c r="AO106" s="3"/>
      <c r="AP106" s="117" t="s">
        <v>114</v>
      </c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</row>
    <row r="107" spans="1:78" x14ac:dyDescent="0.2">
      <c r="W107" s="129" t="s">
        <v>8</v>
      </c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4"/>
      <c r="AO107" s="4"/>
      <c r="AP107" s="129" t="s">
        <v>73</v>
      </c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</row>
    <row r="110" spans="1:78" ht="15.95" customHeight="1" x14ac:dyDescent="0.25">
      <c r="A110" s="130" t="s">
        <v>113</v>
      </c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3"/>
      <c r="AO110" s="3"/>
      <c r="AP110" s="117" t="s">
        <v>115</v>
      </c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</row>
    <row r="111" spans="1:78" x14ac:dyDescent="0.2">
      <c r="W111" s="129" t="s">
        <v>8</v>
      </c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4"/>
      <c r="AO111" s="4"/>
      <c r="AP111" s="129" t="s">
        <v>73</v>
      </c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</row>
  </sheetData>
  <mergeCells count="421">
    <mergeCell ref="O85:BQ85"/>
    <mergeCell ref="O87:BQ87"/>
    <mergeCell ref="A87:B87"/>
    <mergeCell ref="C87:I87"/>
    <mergeCell ref="J87:N87"/>
    <mergeCell ref="A86:B86"/>
    <mergeCell ref="J84:N84"/>
    <mergeCell ref="AX70:BB70"/>
    <mergeCell ref="BM68:BQ68"/>
    <mergeCell ref="BH68:BL68"/>
    <mergeCell ref="AD68:AH68"/>
    <mergeCell ref="AX68:BB68"/>
    <mergeCell ref="AX69:BB69"/>
    <mergeCell ref="AS69:AW69"/>
    <mergeCell ref="AI70:AM70"/>
    <mergeCell ref="AN70:AR70"/>
    <mergeCell ref="AS70:AW70"/>
    <mergeCell ref="O84:BQ84"/>
    <mergeCell ref="AI71:AM71"/>
    <mergeCell ref="AN71:AR71"/>
    <mergeCell ref="AS71:AW71"/>
    <mergeCell ref="AX71:BB71"/>
    <mergeCell ref="AU18:BB18"/>
    <mergeCell ref="BE20:BL20"/>
    <mergeCell ref="BE21:BL21"/>
    <mergeCell ref="AU41:AY41"/>
    <mergeCell ref="G25:BL25"/>
    <mergeCell ref="A37:BQ37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71:BG71"/>
    <mergeCell ref="BM71:BQ71"/>
    <mergeCell ref="BH71:BL71"/>
    <mergeCell ref="A43:B43"/>
    <mergeCell ref="A49:B49"/>
    <mergeCell ref="AF43:AJ43"/>
    <mergeCell ref="AZ43:BC43"/>
    <mergeCell ref="AU43:AY43"/>
    <mergeCell ref="AA43:AE43"/>
    <mergeCell ref="C43:Z43"/>
    <mergeCell ref="AK43:AO43"/>
    <mergeCell ref="C49:BQ49"/>
    <mergeCell ref="BN43:BQ43"/>
    <mergeCell ref="BC69:BG69"/>
    <mergeCell ref="BC70:BG70"/>
    <mergeCell ref="BC68:BG68"/>
    <mergeCell ref="A65:BQ65"/>
    <mergeCell ref="AD70:AH70"/>
    <mergeCell ref="AI69:AM69"/>
    <mergeCell ref="BH69:BL69"/>
    <mergeCell ref="BM69:BQ69"/>
    <mergeCell ref="BM70:BQ70"/>
    <mergeCell ref="BH70:BL70"/>
    <mergeCell ref="AS68:AW68"/>
    <mergeCell ref="AP111:BH111"/>
    <mergeCell ref="A110:V110"/>
    <mergeCell ref="W110:AM110"/>
    <mergeCell ref="AP110:BH110"/>
    <mergeCell ref="W111:AM111"/>
    <mergeCell ref="AP107:BH107"/>
    <mergeCell ref="A100:BL100"/>
    <mergeCell ref="C86:I86"/>
    <mergeCell ref="W107:AM107"/>
    <mergeCell ref="A106:V106"/>
    <mergeCell ref="W106:AM106"/>
    <mergeCell ref="A96:BL96"/>
    <mergeCell ref="A97:BL97"/>
    <mergeCell ref="A52:B52"/>
    <mergeCell ref="A50:B50"/>
    <mergeCell ref="A51:B51"/>
    <mergeCell ref="A56:BN56"/>
    <mergeCell ref="A55:BN55"/>
    <mergeCell ref="C52:BQ52"/>
    <mergeCell ref="C50:BQ50"/>
    <mergeCell ref="C51:BQ51"/>
    <mergeCell ref="AN69:AR69"/>
    <mergeCell ref="AN68:AR68"/>
    <mergeCell ref="AI68:AM68"/>
    <mergeCell ref="BC67:BQ67"/>
    <mergeCell ref="AI58:AM58"/>
    <mergeCell ref="AN58:AR58"/>
    <mergeCell ref="AP106:BH106"/>
    <mergeCell ref="AN67:BB67"/>
    <mergeCell ref="A64:BQ64"/>
    <mergeCell ref="C69:I69"/>
    <mergeCell ref="J86:N86"/>
    <mergeCell ref="A85:B85"/>
    <mergeCell ref="A70:B70"/>
    <mergeCell ref="O71:X71"/>
    <mergeCell ref="Y71:AC71"/>
    <mergeCell ref="A69:B69"/>
    <mergeCell ref="Y70:AC70"/>
    <mergeCell ref="C85:I85"/>
    <mergeCell ref="J85:N85"/>
    <mergeCell ref="C70:I70"/>
    <mergeCell ref="J70:N70"/>
    <mergeCell ref="O70:X70"/>
    <mergeCell ref="C71:I71"/>
    <mergeCell ref="J71:N71"/>
    <mergeCell ref="O86:BQ86"/>
    <mergeCell ref="A71:B71"/>
    <mergeCell ref="AD71:AH71"/>
    <mergeCell ref="A82:BQ82"/>
    <mergeCell ref="A84:B84"/>
    <mergeCell ref="C84:I84"/>
    <mergeCell ref="O69:X69"/>
    <mergeCell ref="Y67:AM67"/>
    <mergeCell ref="J69:N69"/>
    <mergeCell ref="Y69:AC69"/>
    <mergeCell ref="A67:B68"/>
    <mergeCell ref="C67:I68"/>
    <mergeCell ref="J67:N68"/>
    <mergeCell ref="O67:X68"/>
    <mergeCell ref="Y68:AC68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9:BL99"/>
    <mergeCell ref="AK40:AO40"/>
    <mergeCell ref="A42:B42"/>
    <mergeCell ref="AD69:AH69"/>
    <mergeCell ref="AF40:AJ40"/>
    <mergeCell ref="A47:BQ47"/>
    <mergeCell ref="C57:R58"/>
    <mergeCell ref="S57:AH57"/>
    <mergeCell ref="AI57:AX57"/>
    <mergeCell ref="AS58:AX58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8:W58"/>
    <mergeCell ref="X58:AB58"/>
    <mergeCell ref="AC58:AH58"/>
    <mergeCell ref="C59:R59"/>
    <mergeCell ref="S59:W59"/>
    <mergeCell ref="BI58:BN58"/>
    <mergeCell ref="BI60:BN60"/>
    <mergeCell ref="BD61:BH61"/>
    <mergeCell ref="BD59:BH59"/>
    <mergeCell ref="BI59:BN59"/>
    <mergeCell ref="BI61:BN61"/>
    <mergeCell ref="BD60:BH60"/>
    <mergeCell ref="AY57:BN57"/>
    <mergeCell ref="AI59:AM59"/>
    <mergeCell ref="AY60:BC60"/>
    <mergeCell ref="AY58:BC58"/>
    <mergeCell ref="BD58:BH58"/>
    <mergeCell ref="AI60:AM60"/>
    <mergeCell ref="AN60:AR60"/>
    <mergeCell ref="AS60:AX60"/>
    <mergeCell ref="AN59:AR59"/>
    <mergeCell ref="AS59:AX59"/>
    <mergeCell ref="AS61:AX61"/>
    <mergeCell ref="AY61:BC61"/>
    <mergeCell ref="A57:B58"/>
    <mergeCell ref="A59:B59"/>
    <mergeCell ref="A60:B60"/>
    <mergeCell ref="A61:B61"/>
    <mergeCell ref="AI61:AM61"/>
    <mergeCell ref="AN61:AR61"/>
    <mergeCell ref="C60:R60"/>
    <mergeCell ref="S60:W60"/>
    <mergeCell ref="X60:AB60"/>
    <mergeCell ref="AC60:AH60"/>
    <mergeCell ref="C61:R61"/>
    <mergeCell ref="S61:W61"/>
    <mergeCell ref="X61:AB61"/>
    <mergeCell ref="AC61:AH61"/>
    <mergeCell ref="AY59:BC59"/>
    <mergeCell ref="X59:AB59"/>
    <mergeCell ref="AC59:AH59"/>
    <mergeCell ref="A53:B53"/>
    <mergeCell ref="C53:BQ53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A45:B45"/>
    <mergeCell ref="C45:Z45"/>
    <mergeCell ref="AA45:AE45"/>
    <mergeCell ref="AF45:AJ45"/>
    <mergeCell ref="AK45:AO45"/>
    <mergeCell ref="A44:B44"/>
    <mergeCell ref="C44:Z44"/>
    <mergeCell ref="AA44:AE44"/>
    <mergeCell ref="AF44:AJ44"/>
    <mergeCell ref="AK44:AO44"/>
    <mergeCell ref="AP44:AT44"/>
    <mergeCell ref="AY62:BC62"/>
    <mergeCell ref="BD62:BH62"/>
    <mergeCell ref="BI62:BN62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BM80:BQ80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9:B89"/>
    <mergeCell ref="C89:I89"/>
    <mergeCell ref="J89:N89"/>
    <mergeCell ref="O89:BQ89"/>
    <mergeCell ref="A90:B90"/>
    <mergeCell ref="C90:I90"/>
    <mergeCell ref="J90:N90"/>
    <mergeCell ref="O90:BQ90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</mergeCells>
  <phoneticPr fontId="0" type="noConversion"/>
  <conditionalFormatting sqref="C83 C98 C71:C80 C87:C94">
    <cfRule type="cellIs" dxfId="3" priority="1" stopIfTrue="1" operator="equal">
      <formula>$C70</formula>
    </cfRule>
  </conditionalFormatting>
  <conditionalFormatting sqref="A98:B98 A83:B83 A61:B62 A71:B81 A87:B95">
    <cfRule type="cellIs" dxfId="2" priority="2" stopIfTrue="1" operator="equal">
      <formula>0</formula>
    </cfRule>
  </conditionalFormatting>
  <conditionalFormatting sqref="C81">
    <cfRule type="cellIs" dxfId="1" priority="4" stopIfTrue="1" operator="equal">
      <formula>$C71</formula>
    </cfRule>
  </conditionalFormatting>
  <conditionalFormatting sqref="C95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0816082</vt:lpstr>
      <vt:lpstr>'0816082'!Область_друку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2024-03-15T07:51:23Z</dcterms:modified>
</cp:coreProperties>
</file>