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802\звіти по паспортам культура\"/>
    </mc:Choice>
  </mc:AlternateContent>
  <bookViews>
    <workbookView xWindow="0" yWindow="0" windowWidth="28800" windowHeight="1183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AJ72" i="1" l="1"/>
  <c r="AJ71" i="1"/>
  <c r="BH49" i="1"/>
  <c r="AS49" i="1"/>
  <c r="AD49" i="1"/>
  <c r="BC39" i="1"/>
  <c r="BX73" i="1" l="1"/>
  <c r="BX72" i="1"/>
  <c r="BI73" i="1"/>
  <c r="BI72" i="1"/>
  <c r="BI71" i="1"/>
  <c r="AT74" i="1"/>
  <c r="AO71" i="1"/>
  <c r="AT73" i="1"/>
  <c r="AT72" i="1"/>
  <c r="BI70" i="1"/>
  <c r="AT70" i="1"/>
  <c r="BI69" i="1"/>
  <c r="AT69" i="1"/>
  <c r="AT71" i="1" l="1"/>
  <c r="BL50" i="1"/>
  <c r="BH50" i="1"/>
  <c r="BP49" i="1"/>
  <c r="BP50" i="1" s="1"/>
  <c r="AX50" i="1"/>
  <c r="AS50" i="1"/>
  <c r="BC49" i="1"/>
  <c r="BC50" i="1" s="1"/>
  <c r="AI50" i="1" l="1"/>
  <c r="AD50" i="1"/>
  <c r="AN49" i="1"/>
  <c r="AN50" i="1" s="1"/>
  <c r="BH40" i="1"/>
  <c r="BC40" i="1"/>
  <c r="BM39" i="1"/>
  <c r="BM40" i="1" s="1"/>
  <c r="AQ40" i="1"/>
  <c r="AK40" i="1"/>
  <c r="AW39" i="1"/>
  <c r="AW40" i="1" s="1"/>
  <c r="Y40" i="1"/>
  <c r="S40" i="1"/>
  <c r="AE39" i="1"/>
  <c r="AE40" i="1" s="1"/>
</calcChain>
</file>

<file path=xl/sharedStrings.xml><?xml version="1.0" encoding="utf-8"?>
<sst xmlns="http://schemas.openxmlformats.org/spreadsheetml/2006/main" count="168" uniqueCount="99">
  <si>
    <t>Затверджено</t>
  </si>
  <si>
    <t>Наказ Міністерства фінансів України</t>
  </si>
  <si>
    <t>26.08.2014  № 836</t>
  </si>
  <si>
    <t>"(у редакції наказу Міністерства фінансів України 
від 29 грудня 2018 року № 1209)"</t>
  </si>
  <si>
    <t>Звіт</t>
  </si>
  <si>
    <t>1.</t>
  </si>
  <si>
    <t>(код Програмної класифікації
видатків та кредитування
місцевого бюджету)</t>
  </si>
  <si>
    <t>(найменування головного розпорядника коштів місцевого бюджету)</t>
  </si>
  <si>
    <t>(код за ЄДРПОУ)</t>
  </si>
  <si>
    <t>2.</t>
  </si>
  <si>
    <t xml:space="preserve">(найменування відповідального виконавця) </t>
  </si>
  <si>
    <t>3.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</si>
  <si>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</si>
  <si>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</si>
  <si>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</si>
  <si>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</si>
  <si>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</si>
  <si>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</si>
  <si>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</si>
  <si>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</si>
  <si>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5. Мета бюджетної програми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</si>
  <si>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</si>
  <si>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</si>
  <si>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</si>
  <si>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</si>
  <si>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      коштів *</t>
  </si>
  <si>
    <t xml:space="preserve">Затверджено у паспорті бюджетної програми 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</si>
  <si>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</si>
  <si>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</si>
  <si>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</si>
  <si>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</si>
  <si>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</si>
  <si>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</si>
  <si>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</si>
  <si>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</si>
  <si>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Найменування місцевої/регіональної програми </t>
  </si>
  <si>
    <t>Касові видатки (надані кредити)</t>
  </si>
  <si>
    <t>9. Результативні показники бюджетної програми та аналіз їх виконання:</t>
  </si>
  <si>
    <t>Показники</t>
  </si>
  <si>
    <t>Одниця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</si>
  <si>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</si>
  <si>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</si>
  <si>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</si>
  <si>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Начальник управління</t>
  </si>
  <si>
    <t>(підпис)</t>
  </si>
  <si>
    <t>(ініціали/ініціал, прізвище)</t>
  </si>
  <si>
    <t>Головний бухгалтер</t>
  </si>
  <si>
    <t>1. затрат</t>
  </si>
  <si>
    <t>3. ефективності</t>
  </si>
  <si>
    <t>4. якості</t>
  </si>
  <si>
    <t xml:space="preserve">                                                      Управління культури і туризму Хмельницької міської ради</t>
  </si>
  <si>
    <t xml:space="preserve">                                  Фінансова  підтримка театрів</t>
  </si>
  <si>
    <t>Заберпечення організації культурного дозвілля через професійно-драматичне моно-мистецтво для жителів міст та розвиток їх естетичного та духовного потенціалу</t>
  </si>
  <si>
    <t>02231293</t>
  </si>
  <si>
    <t xml:space="preserve"> 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</si>
  <si>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0821</t>
  </si>
  <si>
    <t>Створення належних умов для функціювання "моно-театру "Кут"</t>
  </si>
  <si>
    <t>Кількість театрів</t>
  </si>
  <si>
    <t xml:space="preserve">Кількість ставок всього, в т.ч. </t>
  </si>
  <si>
    <t>керівних працівників</t>
  </si>
  <si>
    <t>спеціалістів</t>
  </si>
  <si>
    <t>артистичного персоналу</t>
  </si>
  <si>
    <t>обсдлуговуючого та технічного персоналу</t>
  </si>
  <si>
    <t xml:space="preserve">  2. Продукту</t>
  </si>
  <si>
    <t>од.</t>
  </si>
  <si>
    <t>мережа</t>
  </si>
  <si>
    <t>штатний розпис</t>
  </si>
  <si>
    <t>Кількість вистав</t>
  </si>
  <si>
    <t>Комерційна міскість глядацьких залів</t>
  </si>
  <si>
    <t>за реалізованими квитками</t>
  </si>
  <si>
    <t>Плановий обсяг валового доходу, в т.ч.:</t>
  </si>
  <si>
    <t>Кількість глядачів, в т.ч.:</t>
  </si>
  <si>
    <t>Плановий обсяг фінансової підтримки за рахунок коштів місцевого бюджету</t>
  </si>
  <si>
    <t>від реалізації квитків</t>
  </si>
  <si>
    <t>кількість реалізованих квитків</t>
  </si>
  <si>
    <t>Середня кількість глядачів на одній виставі</t>
  </si>
  <si>
    <t>Середня ціна одного квитка</t>
  </si>
  <si>
    <t>Середня завантажеість залів на стаціонарі</t>
  </si>
  <si>
    <t>місць</t>
  </si>
  <si>
    <t>осіб</t>
  </si>
  <si>
    <t>грн.</t>
  </si>
  <si>
    <t>%</t>
  </si>
  <si>
    <t>кошторис</t>
  </si>
  <si>
    <t>розрахунок</t>
  </si>
  <si>
    <t>Пояснення щодо причин розбіжностей між фактичними та затвердженими результативними показниками</t>
  </si>
  <si>
    <t xml:space="preserve">                                                                                    Пояснення щодо причин розбіжностей між фактичними та затвердженими результативними показниками</t>
  </si>
  <si>
    <t>Аналіз виконання програм</t>
  </si>
  <si>
    <t>Середні витрити на проведення одного заходу</t>
  </si>
  <si>
    <t>А,Є.Ромасюков</t>
  </si>
  <si>
    <t>О.М.Тимцясь</t>
  </si>
  <si>
    <t>про виконання паспорта бюджетної програми місцевого бюджету за   2021  рік</t>
  </si>
  <si>
    <t>"Програма підвищення ефективності роботи та стратегічного розвитку комунальних підприємств м.Хмельницький на 2020-2022роки"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</si>
  <si>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на 66429,00грн. Збільшилась сума, тому, що з квітня 2021 року добавили одну одиницю до штату моно-театру "Кут" і на фОП додали вищезазначену суму.</t>
  </si>
  <si>
    <t>,</t>
  </si>
  <si>
    <t>Пояснення щодо розбіжності між фактичними та затвердженими результативними показниками досягнені за рахунок касових кидатків  збільшились на 1 штатну одиницю  обслуговуючого та технічного персоналу . З  квітня 2021 року добавили одну одиницю до штату моно-театру "Кут".</t>
  </si>
  <si>
    <t>В країні карантин. Було зіграно більше на 1  моно-виставу, але  всі показники зменшились: менше глядачів на одній вистави,  під час карантину  заповнення театрів має бути до 30% від загальної кількості глядачів.</t>
  </si>
  <si>
    <t>Зіграно на 1 моно-вистав більше, ніж заплановано. Глядачів на моно-виставах  менше, тому що в країні  карантин. І звичайно ж менше коштів від реалізованої продукції  та менше кількість реалізованих квитків</t>
  </si>
  <si>
    <t>В країні карантин. Було зіграно більше на 1 моно-виставу, але  всі показники зменшились: менше глядачів на одній вистави,  і менший вітсоток завантаження залів</t>
  </si>
  <si>
    <t>Результативні показники бюджетної програми підвищення ефективності роботи та стратегічного розвитку комунальних підприємств м.Хмельницького на 2020-2022роки": касові видатки загального фонду збільшились від затверджених у паспорті бюджетної програми на 66429грн. тому що з квітня 2021 року добавили одну одиницю до штату моно-театру "Кут" і на фонд оплати праці додали вищезазначену суму.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</si>
</sst>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  &quot;"/>
    <numFmt numFmtId="165" formatCode="0000000000"/>
    <numFmt numFmtId="166" formatCode="000000000"/>
  </numFmts>
  <fonts count="10" x14ac:knownFonts="1">
    <font>
      <sz val="8"/>
      <name val="Arial"/>
      <family val="2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NumberFormat="1" applyFont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29" xfId="0" applyNumberFormat="1" applyFont="1" applyFill="1" applyBorder="1" applyAlignment="1">
      <alignment horizontal="left" wrapText="1"/>
    </xf>
    <xf numFmtId="0" fontId="7" fillId="0" borderId="30" xfId="0" applyFont="1" applyBorder="1" applyAlignment="1">
      <alignment horizontal="left" wrapText="1"/>
    </xf>
    <xf numFmtId="1" fontId="6" fillId="2" borderId="12" xfId="0" applyNumberFormat="1" applyFont="1" applyFill="1" applyBorder="1" applyAlignment="1">
      <alignment horizontal="right"/>
    </xf>
    <xf numFmtId="1" fontId="6" fillId="2" borderId="2" xfId="0" applyNumberFormat="1" applyFont="1" applyFill="1" applyBorder="1" applyAlignment="1">
      <alignment horizontal="right"/>
    </xf>
    <xf numFmtId="0" fontId="6" fillId="2" borderId="2" xfId="0" applyNumberFormat="1" applyFont="1" applyFill="1" applyBorder="1" applyAlignment="1">
      <alignment horizontal="left" wrapText="1"/>
    </xf>
    <xf numFmtId="0" fontId="6" fillId="2" borderId="31" xfId="0" applyNumberFormat="1" applyFont="1" applyFill="1" applyBorder="1" applyAlignment="1">
      <alignment horizontal="left" wrapText="1"/>
    </xf>
    <xf numFmtId="0" fontId="7" fillId="0" borderId="31" xfId="0" applyFont="1" applyBorder="1" applyAlignment="1">
      <alignment horizontal="left" wrapText="1"/>
    </xf>
    <xf numFmtId="1" fontId="6" fillId="2" borderId="31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horizontal="right" vertical="center"/>
    </xf>
    <xf numFmtId="1" fontId="6" fillId="2" borderId="30" xfId="0" applyNumberFormat="1" applyFont="1" applyFill="1" applyBorder="1" applyAlignment="1">
      <alignment horizontal="right" vertical="center"/>
    </xf>
    <xf numFmtId="0" fontId="6" fillId="2" borderId="29" xfId="0" applyNumberFormat="1" applyFont="1" applyFill="1" applyBorder="1" applyAlignment="1">
      <alignment horizontal="left" wrapText="1"/>
    </xf>
    <xf numFmtId="0" fontId="7" fillId="0" borderId="31" xfId="0" applyFont="1" applyBorder="1" applyAlignment="1">
      <alignment horizontal="left" wrapText="1"/>
    </xf>
    <xf numFmtId="0" fontId="7" fillId="0" borderId="30" xfId="0" applyFont="1" applyBorder="1" applyAlignment="1">
      <alignment horizontal="left" wrapText="1"/>
    </xf>
    <xf numFmtId="0" fontId="9" fillId="0" borderId="29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1" fontId="6" fillId="2" borderId="29" xfId="0" applyNumberFormat="1" applyFont="1" applyFill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9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6" fillId="2" borderId="29" xfId="0" applyNumberFormat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1" fontId="6" fillId="2" borderId="29" xfId="0" applyNumberFormat="1" applyFont="1" applyFill="1" applyBorder="1" applyAlignment="1">
      <alignment horizontal="right" vertical="center"/>
    </xf>
    <xf numFmtId="1" fontId="6" fillId="2" borderId="29" xfId="0" applyNumberFormat="1" applyFont="1" applyFill="1" applyBorder="1" applyAlignment="1">
      <alignment horizontal="left"/>
    </xf>
    <xf numFmtId="0" fontId="2" fillId="2" borderId="29" xfId="0" applyNumberFormat="1" applyFont="1" applyFill="1" applyBorder="1" applyAlignment="1">
      <alignment horizontal="left" wrapText="1"/>
    </xf>
    <xf numFmtId="1" fontId="7" fillId="0" borderId="29" xfId="0" applyNumberFormat="1" applyFont="1" applyBorder="1" applyAlignment="1">
      <alignment horizontal="left"/>
    </xf>
    <xf numFmtId="1" fontId="2" fillId="2" borderId="12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1" fontId="2" fillId="2" borderId="9" xfId="0" applyNumberFormat="1" applyFont="1" applyFill="1" applyBorder="1" applyAlignment="1">
      <alignment horizontal="left"/>
    </xf>
    <xf numFmtId="1" fontId="2" fillId="2" borderId="29" xfId="0" applyNumberFormat="1" applyFont="1" applyFill="1" applyBorder="1" applyAlignment="1">
      <alignment horizontal="left"/>
    </xf>
    <xf numFmtId="1" fontId="6" fillId="2" borderId="29" xfId="0" applyNumberFormat="1" applyFont="1" applyFill="1" applyBorder="1" applyAlignment="1">
      <alignment horizontal="right"/>
    </xf>
    <xf numFmtId="0" fontId="7" fillId="0" borderId="30" xfId="0" applyFont="1" applyBorder="1" applyAlignment="1">
      <alignment horizontal="right"/>
    </xf>
    <xf numFmtId="0" fontId="7" fillId="0" borderId="29" xfId="0" applyFont="1" applyBorder="1" applyAlignment="1">
      <alignment horizontal="left" wrapText="1"/>
    </xf>
    <xf numFmtId="0" fontId="6" fillId="2" borderId="29" xfId="0" applyNumberFormat="1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1" fontId="6" fillId="0" borderId="27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" fontId="6" fillId="0" borderId="25" xfId="0" applyNumberFormat="1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1" fontId="6" fillId="0" borderId="27" xfId="0" applyNumberFormat="1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22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2" fillId="2" borderId="9" xfId="0" applyNumberFormat="1" applyFont="1" applyFill="1" applyBorder="1" applyAlignment="1">
      <alignment horizontal="left" wrapText="1"/>
    </xf>
    <xf numFmtId="1" fontId="6" fillId="2" borderId="9" xfId="0" applyNumberFormat="1" applyFont="1" applyFill="1" applyBorder="1" applyAlignment="1">
      <alignment horizontal="right"/>
    </xf>
    <xf numFmtId="0" fontId="6" fillId="2" borderId="9" xfId="0" applyNumberFormat="1" applyFont="1" applyFill="1" applyBorder="1" applyAlignment="1">
      <alignment horizontal="left" wrapText="1"/>
    </xf>
    <xf numFmtId="1" fontId="6" fillId="2" borderId="9" xfId="0" applyNumberFormat="1" applyFont="1" applyFill="1" applyBorder="1" applyAlignment="1">
      <alignment horizontal="left" vertical="center"/>
    </xf>
    <xf numFmtId="0" fontId="6" fillId="2" borderId="9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6" fillId="0" borderId="24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1" fillId="0" borderId="0" xfId="0" applyNumberFormat="1" applyFont="1" applyAlignment="1">
      <alignment horizontal="left" wrapText="1"/>
    </xf>
    <xf numFmtId="0" fontId="2" fillId="2" borderId="32" xfId="0" applyNumberFormat="1" applyFont="1" applyFill="1" applyBorder="1" applyAlignment="1">
      <alignment horizontal="left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right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right" vertical="center"/>
    </xf>
    <xf numFmtId="1" fontId="6" fillId="0" borderId="1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1" fontId="6" fillId="0" borderId="14" xfId="0" applyNumberFormat="1" applyFont="1" applyBorder="1" applyAlignment="1">
      <alignment horizontal="left"/>
    </xf>
    <xf numFmtId="1" fontId="6" fillId="0" borderId="1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horizontal="right" vertical="center"/>
    </xf>
    <xf numFmtId="0" fontId="6" fillId="0" borderId="18" xfId="0" applyNumberFormat="1" applyFont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/>
    <xf numFmtId="1" fontId="6" fillId="0" borderId="15" xfId="0" applyNumberFormat="1" applyFont="1" applyBorder="1" applyAlignment="1">
      <alignment horizontal="center"/>
    </xf>
    <xf numFmtId="0" fontId="6" fillId="2" borderId="9" xfId="0" applyNumberFormat="1" applyFont="1" applyFill="1" applyBorder="1" applyAlignment="1">
      <alignment horizontal="left" vertical="center" wrapText="1"/>
    </xf>
    <xf numFmtId="1" fontId="6" fillId="0" borderId="14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" fontId="6" fillId="2" borderId="29" xfId="0" applyNumberFormat="1" applyFont="1" applyFill="1" applyBorder="1" applyAlignment="1">
      <alignment horizontal="left" wrapText="1"/>
    </xf>
    <xf numFmtId="1" fontId="6" fillId="2" borderId="20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7" fillId="0" borderId="28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S106"/>
  <sheetViews>
    <sheetView tabSelected="1" zoomScale="120" zoomScaleNormal="120" workbookViewId="0">
      <selection activeCell="AB84" sqref="AB84:AI84"/>
    </sheetView>
  </sheetViews>
  <sheetFormatPr defaultColWidth="10.6640625" defaultRowHeight="11.25" x14ac:dyDescent="0.2"/>
  <cols>
    <col min="1" max="1" width="3.33203125" style="1" customWidth="1"/>
    <col min="2" max="2" width="3.6640625" style="1" customWidth="1"/>
    <col min="3" max="60" width="2.33203125" style="1" customWidth="1"/>
    <col min="61" max="61" width="2.6640625" style="1" customWidth="1"/>
    <col min="62" max="63" width="2.33203125" style="1" customWidth="1"/>
    <col min="64" max="64" width="2.6640625" style="1" customWidth="1"/>
    <col min="65" max="65" width="3.83203125" style="1" customWidth="1"/>
    <col min="66" max="68" width="2.33203125" style="1" customWidth="1"/>
    <col min="69" max="69" width="3.83203125" style="1" customWidth="1"/>
    <col min="70" max="75" width="2.5" style="1" customWidth="1"/>
    <col min="76" max="77" width="3" style="1" customWidth="1"/>
    <col min="78" max="80" width="2.5" style="1" customWidth="1"/>
    <col min="81" max="16384" width="10.6640625" style="2"/>
  </cols>
  <sheetData>
    <row r="1" spans="1:80" s="1" customFormat="1" ht="11.25" customHeight="1" x14ac:dyDescent="0.2">
      <c r="BD1" s="137" t="s">
        <v>0</v>
      </c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</row>
    <row r="2" spans="1:80" s="1" customFormat="1" ht="11.25" customHeight="1" x14ac:dyDescent="0.2">
      <c r="BD2" s="137" t="s">
        <v>1</v>
      </c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</row>
    <row r="3" spans="1:80" s="1" customFormat="1" ht="11.25" customHeight="1" x14ac:dyDescent="0.2">
      <c r="BD3" s="137" t="s">
        <v>2</v>
      </c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</row>
    <row r="4" spans="1:80" ht="21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80" t="s">
        <v>3</v>
      </c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2"/>
      <c r="BX4" s="2"/>
      <c r="BY4" s="2"/>
      <c r="BZ4" s="2"/>
      <c r="CA4" s="2"/>
      <c r="CB4" s="2"/>
    </row>
    <row r="5" spans="1:80" ht="15.75" customHeight="1" x14ac:dyDescent="0.2">
      <c r="A5" s="138" t="s">
        <v>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5.75" customHeight="1" x14ac:dyDescent="0.2">
      <c r="A6" s="138" t="s">
        <v>90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1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1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1.25" customHeight="1" x14ac:dyDescent="0.25">
      <c r="A9" s="10" t="s">
        <v>5</v>
      </c>
      <c r="B9" s="139">
        <v>1000000</v>
      </c>
      <c r="C9" s="139"/>
      <c r="D9" s="139"/>
      <c r="E9" s="139"/>
      <c r="F9" s="139"/>
      <c r="G9" s="139"/>
      <c r="H9" s="139"/>
      <c r="I9" s="139"/>
      <c r="J9" s="11"/>
      <c r="K9" s="128" t="s">
        <v>50</v>
      </c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1"/>
      <c r="BG9" s="11"/>
      <c r="BH9" s="140" t="s">
        <v>53</v>
      </c>
      <c r="BI9" s="140"/>
      <c r="BJ9" s="140"/>
      <c r="BK9" s="140"/>
      <c r="BL9" s="140"/>
      <c r="BM9" s="140"/>
      <c r="BN9" s="140"/>
      <c r="BO9" s="140"/>
      <c r="BP9" s="140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spans="1:80" ht="30" customHeight="1" x14ac:dyDescent="0.25">
      <c r="A10" s="11"/>
      <c r="B10" s="132" t="s">
        <v>6</v>
      </c>
      <c r="C10" s="132"/>
      <c r="D10" s="132"/>
      <c r="E10" s="132"/>
      <c r="F10" s="132"/>
      <c r="G10" s="132"/>
      <c r="H10" s="132"/>
      <c r="I10" s="132"/>
      <c r="J10" s="11"/>
      <c r="K10" s="134" t="s">
        <v>7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1"/>
      <c r="BG10" s="11"/>
      <c r="BH10" s="134" t="s">
        <v>8</v>
      </c>
      <c r="BI10" s="134"/>
      <c r="BJ10" s="134"/>
      <c r="BK10" s="134"/>
      <c r="BL10" s="134"/>
      <c r="BM10" s="134"/>
      <c r="BN10" s="134"/>
      <c r="BO10" s="134"/>
      <c r="BP10" s="134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spans="1:8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ht="11.25" customHeight="1" x14ac:dyDescent="0.25">
      <c r="A12" s="10" t="s">
        <v>9</v>
      </c>
      <c r="B12" s="141">
        <v>1010000</v>
      </c>
      <c r="C12" s="141"/>
      <c r="D12" s="141"/>
      <c r="E12" s="141"/>
      <c r="F12" s="141"/>
      <c r="G12" s="141"/>
      <c r="H12" s="141"/>
      <c r="I12" s="141"/>
      <c r="J12" s="11"/>
      <c r="K12" s="128" t="s">
        <v>50</v>
      </c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1"/>
      <c r="BG12" s="11"/>
      <c r="BH12" s="140" t="s">
        <v>53</v>
      </c>
      <c r="BI12" s="140"/>
      <c r="BJ12" s="140"/>
      <c r="BK12" s="140"/>
      <c r="BL12" s="140"/>
      <c r="BM12" s="140"/>
      <c r="BN12" s="140"/>
      <c r="BO12" s="140"/>
      <c r="BP12" s="140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spans="1:80" s="3" customFormat="1" ht="32.25" customHeight="1" x14ac:dyDescent="0.25">
      <c r="A13" s="10"/>
      <c r="B13" s="132" t="s">
        <v>6</v>
      </c>
      <c r="C13" s="132"/>
      <c r="D13" s="132"/>
      <c r="E13" s="132"/>
      <c r="F13" s="132"/>
      <c r="G13" s="132"/>
      <c r="H13" s="132"/>
      <c r="I13" s="132"/>
      <c r="J13" s="10"/>
      <c r="K13" s="134" t="s">
        <v>10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0"/>
      <c r="BG13" s="10"/>
      <c r="BH13" s="134" t="s">
        <v>8</v>
      </c>
      <c r="BI13" s="134"/>
      <c r="BJ13" s="134"/>
      <c r="BK13" s="134"/>
      <c r="BL13" s="134"/>
      <c r="BM13" s="134"/>
      <c r="BN13" s="134"/>
      <c r="BO13" s="134"/>
      <c r="BP13" s="134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ht="15.7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ht="11.25" customHeight="1" x14ac:dyDescent="0.25">
      <c r="A15" s="10" t="s">
        <v>11</v>
      </c>
      <c r="B15" s="142">
        <v>1014010</v>
      </c>
      <c r="C15" s="142"/>
      <c r="D15" s="142"/>
      <c r="E15" s="142"/>
      <c r="F15" s="142"/>
      <c r="G15" s="142"/>
      <c r="H15" s="142"/>
      <c r="I15" s="142"/>
      <c r="J15" s="11"/>
      <c r="K15" s="129">
        <v>1014010</v>
      </c>
      <c r="L15" s="129"/>
      <c r="M15" s="129"/>
      <c r="N15" s="129"/>
      <c r="O15" s="129"/>
      <c r="P15" s="129"/>
      <c r="Q15" s="129"/>
      <c r="R15" s="129"/>
      <c r="S15" s="11"/>
      <c r="T15" s="130" t="s">
        <v>55</v>
      </c>
      <c r="U15" s="130"/>
      <c r="V15" s="130"/>
      <c r="W15" s="130"/>
      <c r="X15" s="130"/>
      <c r="Y15" s="130"/>
      <c r="Z15" s="130"/>
      <c r="AA15" s="11"/>
      <c r="AB15" s="128" t="s">
        <v>51</v>
      </c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1"/>
      <c r="BG15" s="11"/>
      <c r="BH15" s="131">
        <v>22564000000</v>
      </c>
      <c r="BI15" s="131"/>
      <c r="BJ15" s="131"/>
      <c r="BK15" s="131"/>
      <c r="BL15" s="131"/>
      <c r="BM15" s="131"/>
      <c r="BN15" s="131"/>
      <c r="BO15" s="131"/>
      <c r="BP15" s="13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spans="1:80" s="3" customFormat="1" ht="64.5" customHeight="1" x14ac:dyDescent="0.25">
      <c r="A16" s="10"/>
      <c r="B16" s="132" t="s">
        <v>12</v>
      </c>
      <c r="C16" s="132"/>
      <c r="D16" s="132"/>
      <c r="E16" s="132"/>
      <c r="F16" s="132"/>
      <c r="G16" s="132"/>
      <c r="H16" s="132"/>
      <c r="I16" s="132"/>
      <c r="J16" s="10"/>
      <c r="K16" s="133" t="s">
        <v>13</v>
      </c>
      <c r="L16" s="133"/>
      <c r="M16" s="133"/>
      <c r="N16" s="133"/>
      <c r="O16" s="133"/>
      <c r="P16" s="133"/>
      <c r="Q16" s="133"/>
      <c r="R16" s="133"/>
      <c r="S16" s="10"/>
      <c r="T16" s="133" t="s">
        <v>14</v>
      </c>
      <c r="U16" s="133"/>
      <c r="V16" s="133"/>
      <c r="W16" s="133"/>
      <c r="X16" s="133"/>
      <c r="Y16" s="133"/>
      <c r="Z16" s="133"/>
      <c r="AA16" s="10"/>
      <c r="AB16" s="133" t="s">
        <v>15</v>
      </c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0"/>
      <c r="BG16" s="10"/>
      <c r="BH16" s="134" t="s">
        <v>16</v>
      </c>
      <c r="BI16" s="134"/>
      <c r="BJ16" s="134"/>
      <c r="BK16" s="134"/>
      <c r="BL16" s="134"/>
      <c r="BM16" s="134"/>
      <c r="BN16" s="134"/>
      <c r="BO16" s="134"/>
      <c r="BP16" s="134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1:80" ht="11.2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spans="1:80" ht="11.2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spans="1:80" ht="11.25" customHeight="1" x14ac:dyDescent="0.25">
      <c r="A19" s="115" t="s">
        <v>17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 spans="1:80" ht="11.2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spans="1:80" ht="11.25" customHeight="1" x14ac:dyDescent="0.25">
      <c r="A21" s="121" t="s">
        <v>18</v>
      </c>
      <c r="B21" s="121"/>
      <c r="C21" s="123" t="s">
        <v>19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spans="1:80" ht="16.5" customHeight="1" x14ac:dyDescent="0.25">
      <c r="A22" s="122"/>
      <c r="B22" s="104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126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spans="1:80" s="4" customFormat="1" ht="28.5" customHeight="1" x14ac:dyDescent="0.25">
      <c r="A23" s="85">
        <v>1</v>
      </c>
      <c r="B23" s="85"/>
      <c r="C23" s="118" t="s">
        <v>52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</row>
    <row r="24" spans="1:80" ht="11.2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spans="1:80" ht="11.25" customHeight="1" x14ac:dyDescent="0.25">
      <c r="A25" s="127" t="s">
        <v>20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spans="1:80" ht="27.75" customHeight="1" x14ac:dyDescent="0.25">
      <c r="A26" s="128" t="s">
        <v>54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spans="1:80" ht="11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spans="1:80" s="1" customFormat="1" ht="11.25" customHeight="1" x14ac:dyDescent="0.25">
      <c r="A28" s="115" t="s">
        <v>21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ht="11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spans="1:80" ht="11.25" customHeight="1" x14ac:dyDescent="0.25">
      <c r="A30" s="121" t="s">
        <v>18</v>
      </c>
      <c r="B30" s="121"/>
      <c r="C30" s="123" t="s">
        <v>22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spans="1:80" ht="11.25" customHeight="1" x14ac:dyDescent="0.25">
      <c r="A31" s="122"/>
      <c r="B31" s="104"/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126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spans="1:80" s="4" customFormat="1" ht="26.25" customHeight="1" x14ac:dyDescent="0.25">
      <c r="A32" s="85">
        <v>1</v>
      </c>
      <c r="B32" s="85"/>
      <c r="C32" s="118" t="s">
        <v>54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spans="1:97" ht="11.2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spans="1:97" ht="11.25" customHeight="1" x14ac:dyDescent="0.25">
      <c r="A34" s="115" t="s">
        <v>23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spans="1:97" ht="11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20" t="s">
        <v>24</v>
      </c>
      <c r="BN35" s="120"/>
      <c r="BO35" s="120"/>
      <c r="BP35" s="120"/>
      <c r="BQ35" s="120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spans="1:97" ht="31.5" customHeight="1" x14ac:dyDescent="0.25">
      <c r="A36" s="121" t="s">
        <v>18</v>
      </c>
      <c r="B36" s="121"/>
      <c r="C36" s="86" t="s">
        <v>25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05" t="s">
        <v>26</v>
      </c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86" t="s">
        <v>27</v>
      </c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123" t="s">
        <v>28</v>
      </c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spans="1:97" ht="35.25" customHeight="1" x14ac:dyDescent="0.25">
      <c r="A37" s="122"/>
      <c r="B37" s="104"/>
      <c r="C37" s="87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107" t="s">
        <v>29</v>
      </c>
      <c r="T37" s="107"/>
      <c r="U37" s="107"/>
      <c r="V37" s="107"/>
      <c r="W37" s="107"/>
      <c r="X37" s="107"/>
      <c r="Y37" s="107" t="s">
        <v>30</v>
      </c>
      <c r="Z37" s="107"/>
      <c r="AA37" s="107"/>
      <c r="AB37" s="107"/>
      <c r="AC37" s="107"/>
      <c r="AD37" s="107"/>
      <c r="AE37" s="107" t="s">
        <v>31</v>
      </c>
      <c r="AF37" s="107"/>
      <c r="AG37" s="107"/>
      <c r="AH37" s="107"/>
      <c r="AI37" s="107"/>
      <c r="AJ37" s="107"/>
      <c r="AK37" s="124" t="s">
        <v>29</v>
      </c>
      <c r="AL37" s="124"/>
      <c r="AM37" s="124"/>
      <c r="AN37" s="124"/>
      <c r="AO37" s="124"/>
      <c r="AP37" s="124"/>
      <c r="AQ37" s="124" t="s">
        <v>30</v>
      </c>
      <c r="AR37" s="124"/>
      <c r="AS37" s="124"/>
      <c r="AT37" s="124"/>
      <c r="AU37" s="124"/>
      <c r="AV37" s="124"/>
      <c r="AW37" s="124" t="s">
        <v>31</v>
      </c>
      <c r="AX37" s="124"/>
      <c r="AY37" s="124"/>
      <c r="AZ37" s="124"/>
      <c r="BA37" s="124"/>
      <c r="BB37" s="124"/>
      <c r="BC37" s="124" t="s">
        <v>29</v>
      </c>
      <c r="BD37" s="124"/>
      <c r="BE37" s="124"/>
      <c r="BF37" s="124"/>
      <c r="BG37" s="124"/>
      <c r="BH37" s="124" t="s">
        <v>30</v>
      </c>
      <c r="BI37" s="124"/>
      <c r="BJ37" s="124"/>
      <c r="BK37" s="124"/>
      <c r="BL37" s="124"/>
      <c r="BM37" s="125" t="s">
        <v>31</v>
      </c>
      <c r="BN37" s="125"/>
      <c r="BO37" s="125"/>
      <c r="BP37" s="125"/>
      <c r="BQ37" s="125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spans="1:97" ht="11.25" customHeight="1" x14ac:dyDescent="0.25">
      <c r="A38" s="119">
        <v>1</v>
      </c>
      <c r="B38" s="119"/>
      <c r="C38" s="117">
        <v>2</v>
      </c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97">
        <v>3</v>
      </c>
      <c r="T38" s="97"/>
      <c r="U38" s="97"/>
      <c r="V38" s="97"/>
      <c r="W38" s="97"/>
      <c r="X38" s="97"/>
      <c r="Y38" s="97">
        <v>4</v>
      </c>
      <c r="Z38" s="97"/>
      <c r="AA38" s="97"/>
      <c r="AB38" s="97"/>
      <c r="AC38" s="97"/>
      <c r="AD38" s="97"/>
      <c r="AE38" s="97">
        <v>5</v>
      </c>
      <c r="AF38" s="97"/>
      <c r="AG38" s="97"/>
      <c r="AH38" s="97"/>
      <c r="AI38" s="97"/>
      <c r="AJ38" s="97"/>
      <c r="AK38" s="117">
        <v>6</v>
      </c>
      <c r="AL38" s="117"/>
      <c r="AM38" s="117"/>
      <c r="AN38" s="117"/>
      <c r="AO38" s="117"/>
      <c r="AP38" s="117"/>
      <c r="AQ38" s="117">
        <v>7</v>
      </c>
      <c r="AR38" s="117"/>
      <c r="AS38" s="117"/>
      <c r="AT38" s="117"/>
      <c r="AU38" s="117"/>
      <c r="AV38" s="117"/>
      <c r="AW38" s="117">
        <v>8</v>
      </c>
      <c r="AX38" s="117"/>
      <c r="AY38" s="117"/>
      <c r="AZ38" s="117"/>
      <c r="BA38" s="117"/>
      <c r="BB38" s="117"/>
      <c r="BC38" s="117">
        <v>9</v>
      </c>
      <c r="BD38" s="117"/>
      <c r="BE38" s="117"/>
      <c r="BF38" s="117"/>
      <c r="BG38" s="117"/>
      <c r="BH38" s="117">
        <v>10</v>
      </c>
      <c r="BI38" s="117"/>
      <c r="BJ38" s="117"/>
      <c r="BK38" s="117"/>
      <c r="BL38" s="117"/>
      <c r="BM38" s="106">
        <v>11</v>
      </c>
      <c r="BN38" s="106"/>
      <c r="BO38" s="106"/>
      <c r="BP38" s="106"/>
      <c r="BQ38" s="106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spans="1:97" s="4" customFormat="1" ht="42.75" customHeight="1" x14ac:dyDescent="0.25">
      <c r="A39" s="83">
        <v>1</v>
      </c>
      <c r="B39" s="83"/>
      <c r="C39" s="118" t="s">
        <v>56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0">
        <v>964300</v>
      </c>
      <c r="T39" s="110"/>
      <c r="U39" s="110"/>
      <c r="V39" s="110"/>
      <c r="W39" s="110"/>
      <c r="X39" s="110"/>
      <c r="Y39" s="84"/>
      <c r="Z39" s="84"/>
      <c r="AA39" s="84"/>
      <c r="AB39" s="84"/>
      <c r="AC39" s="84"/>
      <c r="AD39" s="84"/>
      <c r="AE39" s="110">
        <f>S39+Y39</f>
        <v>964300</v>
      </c>
      <c r="AF39" s="110"/>
      <c r="AG39" s="110"/>
      <c r="AH39" s="110"/>
      <c r="AI39" s="110"/>
      <c r="AJ39" s="110"/>
      <c r="AK39" s="111">
        <v>1030729</v>
      </c>
      <c r="AL39" s="111"/>
      <c r="AM39" s="111"/>
      <c r="AN39" s="111"/>
      <c r="AO39" s="111"/>
      <c r="AP39" s="111"/>
      <c r="AQ39" s="84"/>
      <c r="AR39" s="84"/>
      <c r="AS39" s="84"/>
      <c r="AT39" s="84"/>
      <c r="AU39" s="84"/>
      <c r="AV39" s="84"/>
      <c r="AW39" s="111">
        <f>AK39+AQ39</f>
        <v>1030729</v>
      </c>
      <c r="AX39" s="111"/>
      <c r="AY39" s="111"/>
      <c r="AZ39" s="111"/>
      <c r="BA39" s="111"/>
      <c r="BB39" s="111"/>
      <c r="BC39" s="110">
        <f>AK39-S39</f>
        <v>66429</v>
      </c>
      <c r="BD39" s="110"/>
      <c r="BE39" s="110"/>
      <c r="BF39" s="110"/>
      <c r="BG39" s="110"/>
      <c r="BH39" s="84"/>
      <c r="BI39" s="84"/>
      <c r="BJ39" s="84"/>
      <c r="BK39" s="84"/>
      <c r="BL39" s="84"/>
      <c r="BM39" s="110">
        <f>BC39</f>
        <v>66429</v>
      </c>
      <c r="BN39" s="110"/>
      <c r="BO39" s="110"/>
      <c r="BP39" s="110"/>
      <c r="BQ39" s="110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spans="1:97" s="4" customFormat="1" ht="11.25" customHeight="1" x14ac:dyDescent="0.25">
      <c r="A40" s="109" t="s">
        <v>32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10">
        <f>S39</f>
        <v>964300</v>
      </c>
      <c r="T40" s="110"/>
      <c r="U40" s="110"/>
      <c r="V40" s="110"/>
      <c r="W40" s="110"/>
      <c r="X40" s="110"/>
      <c r="Y40" s="110">
        <f t="shared" ref="Y40" si="0">Y39</f>
        <v>0</v>
      </c>
      <c r="Z40" s="110"/>
      <c r="AA40" s="110"/>
      <c r="AB40" s="110"/>
      <c r="AC40" s="110"/>
      <c r="AD40" s="110"/>
      <c r="AE40" s="110">
        <f t="shared" ref="AE40" si="1">AE39</f>
        <v>964300</v>
      </c>
      <c r="AF40" s="110"/>
      <c r="AG40" s="110"/>
      <c r="AH40" s="110"/>
      <c r="AI40" s="110"/>
      <c r="AJ40" s="110"/>
      <c r="AK40" s="111">
        <f>AK39</f>
        <v>1030729</v>
      </c>
      <c r="AL40" s="111"/>
      <c r="AM40" s="111"/>
      <c r="AN40" s="111"/>
      <c r="AO40" s="111"/>
      <c r="AP40" s="111"/>
      <c r="AQ40" s="111">
        <f t="shared" ref="AQ40" si="2">AQ39</f>
        <v>0</v>
      </c>
      <c r="AR40" s="111"/>
      <c r="AS40" s="111"/>
      <c r="AT40" s="111"/>
      <c r="AU40" s="111"/>
      <c r="AV40" s="111"/>
      <c r="AW40" s="111">
        <f t="shared" ref="AW40" si="3">AW39</f>
        <v>1030729</v>
      </c>
      <c r="AX40" s="111"/>
      <c r="AY40" s="111"/>
      <c r="AZ40" s="111"/>
      <c r="BA40" s="111"/>
      <c r="BB40" s="111"/>
      <c r="BC40" s="110">
        <f>BC39</f>
        <v>66429</v>
      </c>
      <c r="BD40" s="110"/>
      <c r="BE40" s="110"/>
      <c r="BF40" s="110"/>
      <c r="BG40" s="110"/>
      <c r="BH40" s="110">
        <f t="shared" ref="BH40" si="4">BH39</f>
        <v>0</v>
      </c>
      <c r="BI40" s="110"/>
      <c r="BJ40" s="110"/>
      <c r="BK40" s="110"/>
      <c r="BL40" s="110"/>
      <c r="BM40" s="110">
        <f t="shared" ref="BM40" si="5">BM39</f>
        <v>66429</v>
      </c>
      <c r="BN40" s="110"/>
      <c r="BO40" s="110"/>
      <c r="BP40" s="110"/>
      <c r="BQ40" s="110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spans="1:97" s="5" customFormat="1" ht="29.25" customHeight="1" x14ac:dyDescent="0.25">
      <c r="A41" s="109" t="s">
        <v>33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spans="1:97" s="4" customFormat="1" ht="45.75" customHeight="1" x14ac:dyDescent="0.25">
      <c r="A42" s="113" t="s">
        <v>92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</row>
    <row r="43" spans="1:97" ht="11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spans="1:97" ht="24" customHeight="1" x14ac:dyDescent="0.25">
      <c r="A44" s="115" t="s">
        <v>34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6"/>
      <c r="BN44" s="116"/>
      <c r="BO44" s="116"/>
      <c r="BP44" s="116"/>
      <c r="BQ44" s="116"/>
      <c r="BR44" s="116"/>
      <c r="BS44" s="116"/>
      <c r="BT44" s="116"/>
      <c r="BU44" s="11"/>
      <c r="BV44" s="11"/>
      <c r="BW44" s="11"/>
      <c r="BX44" s="11"/>
      <c r="BY44" s="11"/>
      <c r="BZ44" s="11"/>
      <c r="CA44" s="11"/>
      <c r="CB44" s="11"/>
    </row>
    <row r="45" spans="1:97" s="1" customFormat="1" ht="11.25" customHeight="1" thickBo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94" t="s">
        <v>24</v>
      </c>
      <c r="BN45" s="94"/>
      <c r="BO45" s="94"/>
      <c r="BP45" s="94"/>
      <c r="BQ45" s="94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97" ht="27" customHeight="1" x14ac:dyDescent="0.25">
      <c r="A46" s="98" t="s">
        <v>18</v>
      </c>
      <c r="B46" s="98"/>
      <c r="C46" s="101" t="s">
        <v>35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5" t="s">
        <v>26</v>
      </c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 t="s">
        <v>36</v>
      </c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12" t="s">
        <v>28</v>
      </c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"/>
      <c r="BU46" s="11"/>
      <c r="BV46" s="11"/>
      <c r="BW46" s="11"/>
      <c r="BX46" s="11"/>
      <c r="BY46" s="11"/>
      <c r="BZ46" s="11"/>
      <c r="CA46" s="11"/>
      <c r="CB46" s="11"/>
    </row>
    <row r="47" spans="1:97" ht="33" customHeight="1" x14ac:dyDescent="0.25">
      <c r="A47" s="99"/>
      <c r="B47" s="100"/>
      <c r="C47" s="102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4"/>
      <c r="AD47" s="107" t="s">
        <v>29</v>
      </c>
      <c r="AE47" s="107"/>
      <c r="AF47" s="107"/>
      <c r="AG47" s="107"/>
      <c r="AH47" s="107"/>
      <c r="AI47" s="107" t="s">
        <v>30</v>
      </c>
      <c r="AJ47" s="107"/>
      <c r="AK47" s="107"/>
      <c r="AL47" s="107"/>
      <c r="AM47" s="107"/>
      <c r="AN47" s="107" t="s">
        <v>31</v>
      </c>
      <c r="AO47" s="107"/>
      <c r="AP47" s="107"/>
      <c r="AQ47" s="107"/>
      <c r="AR47" s="107"/>
      <c r="AS47" s="107" t="s">
        <v>29</v>
      </c>
      <c r="AT47" s="107"/>
      <c r="AU47" s="107"/>
      <c r="AV47" s="107"/>
      <c r="AW47" s="107"/>
      <c r="AX47" s="107" t="s">
        <v>30</v>
      </c>
      <c r="AY47" s="107"/>
      <c r="AZ47" s="107"/>
      <c r="BA47" s="107"/>
      <c r="BB47" s="107"/>
      <c r="BC47" s="107" t="s">
        <v>31</v>
      </c>
      <c r="BD47" s="107"/>
      <c r="BE47" s="107"/>
      <c r="BF47" s="107"/>
      <c r="BG47" s="107"/>
      <c r="BH47" s="107" t="s">
        <v>29</v>
      </c>
      <c r="BI47" s="107"/>
      <c r="BJ47" s="107"/>
      <c r="BK47" s="107"/>
      <c r="BL47" s="107" t="s">
        <v>30</v>
      </c>
      <c r="BM47" s="107"/>
      <c r="BN47" s="107"/>
      <c r="BO47" s="107"/>
      <c r="BP47" s="108" t="s">
        <v>31</v>
      </c>
      <c r="BQ47" s="108"/>
      <c r="BR47" s="108"/>
      <c r="BS47" s="108"/>
      <c r="BT47" s="11"/>
      <c r="BU47" s="11"/>
      <c r="BV47" s="11"/>
      <c r="BW47" s="11"/>
      <c r="BX47" s="11"/>
      <c r="BY47" s="11"/>
      <c r="BZ47" s="11"/>
      <c r="CA47" s="11"/>
      <c r="CB47" s="11"/>
    </row>
    <row r="48" spans="1:97" s="1" customFormat="1" ht="13.5" customHeight="1" thickBot="1" x14ac:dyDescent="0.3">
      <c r="A48" s="96">
        <v>1</v>
      </c>
      <c r="B48" s="96"/>
      <c r="C48" s="97">
        <v>2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>
        <v>3</v>
      </c>
      <c r="AE48" s="97"/>
      <c r="AF48" s="97"/>
      <c r="AG48" s="97"/>
      <c r="AH48" s="97"/>
      <c r="AI48" s="97">
        <v>4</v>
      </c>
      <c r="AJ48" s="97"/>
      <c r="AK48" s="97"/>
      <c r="AL48" s="97"/>
      <c r="AM48" s="97"/>
      <c r="AN48" s="97">
        <v>5</v>
      </c>
      <c r="AO48" s="97"/>
      <c r="AP48" s="97"/>
      <c r="AQ48" s="97"/>
      <c r="AR48" s="97"/>
      <c r="AS48" s="97">
        <v>6</v>
      </c>
      <c r="AT48" s="97"/>
      <c r="AU48" s="97"/>
      <c r="AV48" s="97"/>
      <c r="AW48" s="97"/>
      <c r="AX48" s="97">
        <v>7</v>
      </c>
      <c r="AY48" s="97"/>
      <c r="AZ48" s="97"/>
      <c r="BA48" s="97"/>
      <c r="BB48" s="97"/>
      <c r="BC48" s="97">
        <v>8</v>
      </c>
      <c r="BD48" s="97"/>
      <c r="BE48" s="97"/>
      <c r="BF48" s="97"/>
      <c r="BG48" s="97"/>
      <c r="BH48" s="97">
        <v>9</v>
      </c>
      <c r="BI48" s="97"/>
      <c r="BJ48" s="97"/>
      <c r="BK48" s="97"/>
      <c r="BL48" s="97">
        <v>10</v>
      </c>
      <c r="BM48" s="97"/>
      <c r="BN48" s="97"/>
      <c r="BO48" s="97"/>
      <c r="BP48" s="106">
        <v>11</v>
      </c>
      <c r="BQ48" s="106"/>
      <c r="BR48" s="106"/>
      <c r="BS48" s="106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0" s="9" customFormat="1" ht="47.25" customHeight="1" x14ac:dyDescent="0.25">
      <c r="A49" s="61">
        <v>1</v>
      </c>
      <c r="B49" s="62"/>
      <c r="C49" s="63" t="s">
        <v>91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5"/>
      <c r="AD49" s="58">
        <f>S39</f>
        <v>964300</v>
      </c>
      <c r="AE49" s="59"/>
      <c r="AF49" s="59"/>
      <c r="AG49" s="59"/>
      <c r="AH49" s="60"/>
      <c r="AI49" s="58"/>
      <c r="AJ49" s="59"/>
      <c r="AK49" s="59"/>
      <c r="AL49" s="59"/>
      <c r="AM49" s="60"/>
      <c r="AN49" s="58">
        <f>AD49</f>
        <v>964300</v>
      </c>
      <c r="AO49" s="59"/>
      <c r="AP49" s="59"/>
      <c r="AQ49" s="59"/>
      <c r="AR49" s="60"/>
      <c r="AS49" s="58">
        <f>AK39</f>
        <v>1030729</v>
      </c>
      <c r="AT49" s="59"/>
      <c r="AU49" s="59"/>
      <c r="AV49" s="59"/>
      <c r="AW49" s="60"/>
      <c r="AX49" s="58"/>
      <c r="AY49" s="59"/>
      <c r="AZ49" s="59"/>
      <c r="BA49" s="59"/>
      <c r="BB49" s="60"/>
      <c r="BC49" s="58">
        <f>AS49</f>
        <v>1030729</v>
      </c>
      <c r="BD49" s="59"/>
      <c r="BE49" s="59"/>
      <c r="BF49" s="59"/>
      <c r="BG49" s="60"/>
      <c r="BH49" s="58">
        <f>BC39</f>
        <v>66429</v>
      </c>
      <c r="BI49" s="59"/>
      <c r="BJ49" s="59"/>
      <c r="BK49" s="60"/>
      <c r="BL49" s="58"/>
      <c r="BM49" s="59"/>
      <c r="BN49" s="59"/>
      <c r="BO49" s="60"/>
      <c r="BP49" s="58">
        <f>BH49</f>
        <v>66429</v>
      </c>
      <c r="BQ49" s="59"/>
      <c r="BR49" s="59"/>
      <c r="BS49" s="59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s="6" customFormat="1" ht="11.25" customHeight="1" x14ac:dyDescent="0.25">
      <c r="A50" s="95"/>
      <c r="B50" s="95"/>
      <c r="C50" s="95" t="s">
        <v>32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2">
        <f>AD49</f>
        <v>964300</v>
      </c>
      <c r="AE50" s="93"/>
      <c r="AF50" s="93"/>
      <c r="AG50" s="93"/>
      <c r="AH50" s="93"/>
      <c r="AI50" s="92">
        <f t="shared" ref="AI50" si="6">AI49</f>
        <v>0</v>
      </c>
      <c r="AJ50" s="93"/>
      <c r="AK50" s="93"/>
      <c r="AL50" s="93"/>
      <c r="AM50" s="93"/>
      <c r="AN50" s="92">
        <f t="shared" ref="AN50" si="7">AN49</f>
        <v>964300</v>
      </c>
      <c r="AO50" s="93"/>
      <c r="AP50" s="93"/>
      <c r="AQ50" s="93"/>
      <c r="AR50" s="93"/>
      <c r="AS50" s="92">
        <f>AS49</f>
        <v>1030729</v>
      </c>
      <c r="AT50" s="93"/>
      <c r="AU50" s="93"/>
      <c r="AV50" s="93"/>
      <c r="AW50" s="93"/>
      <c r="AX50" s="92">
        <f t="shared" ref="AX50" si="8">AX49</f>
        <v>0</v>
      </c>
      <c r="AY50" s="93"/>
      <c r="AZ50" s="93"/>
      <c r="BA50" s="93"/>
      <c r="BB50" s="93"/>
      <c r="BC50" s="92">
        <f t="shared" ref="BC50" si="9">BC49</f>
        <v>1030729</v>
      </c>
      <c r="BD50" s="93"/>
      <c r="BE50" s="93"/>
      <c r="BF50" s="93"/>
      <c r="BG50" s="93"/>
      <c r="BH50" s="92">
        <f>BH49</f>
        <v>66429</v>
      </c>
      <c r="BI50" s="93"/>
      <c r="BJ50" s="93"/>
      <c r="BK50" s="93"/>
      <c r="BL50" s="92">
        <f t="shared" ref="BL50" si="10">BL49</f>
        <v>0</v>
      </c>
      <c r="BM50" s="93"/>
      <c r="BN50" s="93"/>
      <c r="BO50" s="93"/>
      <c r="BP50" s="92">
        <f t="shared" ref="BP50" si="11">BP49</f>
        <v>66429</v>
      </c>
      <c r="BQ50" s="93"/>
      <c r="BR50" s="93"/>
      <c r="BS50" s="93"/>
      <c r="BT50" s="14"/>
      <c r="BU50" s="14"/>
      <c r="BV50" s="14"/>
      <c r="BW50" s="14"/>
      <c r="BX50" s="14"/>
      <c r="BY50" s="14"/>
      <c r="BZ50" s="14"/>
      <c r="CA50" s="14"/>
      <c r="CB50" s="14"/>
    </row>
    <row r="51" spans="1:80" s="1" customFormat="1" ht="11.2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ht="11.25" customHeight="1" x14ac:dyDescent="0.25">
      <c r="A52" s="94" t="s">
        <v>37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spans="1:80" ht="48.75" customHeight="1" thickBot="1" x14ac:dyDescent="0.3">
      <c r="A53" s="147" t="s">
        <v>98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1"/>
      <c r="BZ53" s="11"/>
      <c r="CA53" s="11"/>
      <c r="CB53" s="11"/>
    </row>
    <row r="54" spans="1:80" ht="38.25" customHeight="1" x14ac:dyDescent="0.2">
      <c r="A54" s="135" t="s">
        <v>93</v>
      </c>
      <c r="B54" s="135"/>
      <c r="C54" s="86" t="s">
        <v>38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 t="s">
        <v>39</v>
      </c>
      <c r="Z54" s="86"/>
      <c r="AA54" s="86"/>
      <c r="AB54" s="86" t="s">
        <v>40</v>
      </c>
      <c r="AC54" s="86"/>
      <c r="AD54" s="86"/>
      <c r="AE54" s="86"/>
      <c r="AF54" s="86"/>
      <c r="AG54" s="86"/>
      <c r="AH54" s="86"/>
      <c r="AI54" s="86"/>
      <c r="AJ54" s="86" t="s">
        <v>26</v>
      </c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 t="s">
        <v>41</v>
      </c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123" t="s">
        <v>28</v>
      </c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</row>
    <row r="55" spans="1:80" ht="26.25" customHeight="1" x14ac:dyDescent="0.2">
      <c r="A55" s="136"/>
      <c r="B55" s="88"/>
      <c r="C55" s="87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7"/>
      <c r="Z55" s="88"/>
      <c r="AA55" s="88"/>
      <c r="AB55" s="87"/>
      <c r="AC55" s="88"/>
      <c r="AD55" s="88"/>
      <c r="AE55" s="88"/>
      <c r="AF55" s="88"/>
      <c r="AG55" s="88"/>
      <c r="AH55" s="88"/>
      <c r="AI55" s="88"/>
      <c r="AJ55" s="107" t="s">
        <v>29</v>
      </c>
      <c r="AK55" s="107"/>
      <c r="AL55" s="107"/>
      <c r="AM55" s="107"/>
      <c r="AN55" s="107"/>
      <c r="AO55" s="107" t="s">
        <v>30</v>
      </c>
      <c r="AP55" s="107"/>
      <c r="AQ55" s="107"/>
      <c r="AR55" s="107"/>
      <c r="AS55" s="107"/>
      <c r="AT55" s="107" t="s">
        <v>31</v>
      </c>
      <c r="AU55" s="107"/>
      <c r="AV55" s="107"/>
      <c r="AW55" s="107"/>
      <c r="AX55" s="107"/>
      <c r="AY55" s="107" t="s">
        <v>29</v>
      </c>
      <c r="AZ55" s="107"/>
      <c r="BA55" s="107"/>
      <c r="BB55" s="107"/>
      <c r="BC55" s="107"/>
      <c r="BD55" s="107" t="s">
        <v>30</v>
      </c>
      <c r="BE55" s="107"/>
      <c r="BF55" s="107"/>
      <c r="BG55" s="107"/>
      <c r="BH55" s="107"/>
      <c r="BI55" s="107" t="s">
        <v>31</v>
      </c>
      <c r="BJ55" s="107"/>
      <c r="BK55" s="107"/>
      <c r="BL55" s="107"/>
      <c r="BM55" s="107"/>
      <c r="BN55" s="124" t="s">
        <v>29</v>
      </c>
      <c r="BO55" s="124"/>
      <c r="BP55" s="124"/>
      <c r="BQ55" s="124"/>
      <c r="BR55" s="124"/>
      <c r="BS55" s="124" t="s">
        <v>30</v>
      </c>
      <c r="BT55" s="124"/>
      <c r="BU55" s="124"/>
      <c r="BV55" s="124"/>
      <c r="BW55" s="124"/>
      <c r="BX55" s="125" t="s">
        <v>31</v>
      </c>
      <c r="BY55" s="125"/>
      <c r="BZ55" s="125"/>
      <c r="CA55" s="125"/>
      <c r="CB55" s="125"/>
    </row>
    <row r="56" spans="1:80" s="1" customFormat="1" ht="21.75" customHeight="1" x14ac:dyDescent="0.2">
      <c r="A56" s="91">
        <v>1</v>
      </c>
      <c r="B56" s="91"/>
      <c r="C56" s="82">
        <v>2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>
        <v>3</v>
      </c>
      <c r="Z56" s="82"/>
      <c r="AA56" s="82"/>
      <c r="AB56" s="82">
        <v>4</v>
      </c>
      <c r="AC56" s="82"/>
      <c r="AD56" s="82"/>
      <c r="AE56" s="82"/>
      <c r="AF56" s="82"/>
      <c r="AG56" s="82"/>
      <c r="AH56" s="82"/>
      <c r="AI56" s="82"/>
      <c r="AJ56" s="82">
        <v>5</v>
      </c>
      <c r="AK56" s="82"/>
      <c r="AL56" s="82"/>
      <c r="AM56" s="82"/>
      <c r="AN56" s="82"/>
      <c r="AO56" s="82">
        <v>6</v>
      </c>
      <c r="AP56" s="82"/>
      <c r="AQ56" s="82"/>
      <c r="AR56" s="82"/>
      <c r="AS56" s="82"/>
      <c r="AT56" s="82">
        <v>7</v>
      </c>
      <c r="AU56" s="82"/>
      <c r="AV56" s="82"/>
      <c r="AW56" s="82"/>
      <c r="AX56" s="82"/>
      <c r="AY56" s="82">
        <v>8</v>
      </c>
      <c r="AZ56" s="82"/>
      <c r="BA56" s="82"/>
      <c r="BB56" s="82"/>
      <c r="BC56" s="82"/>
      <c r="BD56" s="82">
        <v>9</v>
      </c>
      <c r="BE56" s="82"/>
      <c r="BF56" s="82"/>
      <c r="BG56" s="82"/>
      <c r="BH56" s="82"/>
      <c r="BI56" s="82">
        <v>10</v>
      </c>
      <c r="BJ56" s="82"/>
      <c r="BK56" s="82"/>
      <c r="BL56" s="82"/>
      <c r="BM56" s="82"/>
      <c r="BN56" s="82">
        <v>11</v>
      </c>
      <c r="BO56" s="82"/>
      <c r="BP56" s="82"/>
      <c r="BQ56" s="82"/>
      <c r="BR56" s="82"/>
      <c r="BS56" s="82">
        <v>12</v>
      </c>
      <c r="BT56" s="82"/>
      <c r="BU56" s="82"/>
      <c r="BV56" s="82"/>
      <c r="BW56" s="82"/>
      <c r="BX56" s="89">
        <v>13</v>
      </c>
      <c r="BY56" s="89"/>
      <c r="BZ56" s="89"/>
      <c r="CA56" s="89"/>
      <c r="CB56" s="89"/>
    </row>
    <row r="57" spans="1:80" s="4" customFormat="1" ht="12" customHeight="1" x14ac:dyDescent="0.25">
      <c r="A57" s="69" t="s">
        <v>47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</row>
    <row r="58" spans="1:80" s="4" customFormat="1" ht="15" customHeight="1" x14ac:dyDescent="0.25">
      <c r="A58" s="70"/>
      <c r="B58" s="70"/>
      <c r="C58" s="71" t="s">
        <v>57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 t="s">
        <v>64</v>
      </c>
      <c r="Z58" s="71"/>
      <c r="AA58" s="71"/>
      <c r="AB58" s="71" t="s">
        <v>65</v>
      </c>
      <c r="AC58" s="71"/>
      <c r="AD58" s="71"/>
      <c r="AE58" s="71"/>
      <c r="AF58" s="71"/>
      <c r="AG58" s="71"/>
      <c r="AH58" s="71"/>
      <c r="AI58" s="71"/>
      <c r="AJ58" s="83">
        <v>1</v>
      </c>
      <c r="AK58" s="83"/>
      <c r="AL58" s="83"/>
      <c r="AM58" s="83"/>
      <c r="AN58" s="83"/>
      <c r="AO58" s="84"/>
      <c r="AP58" s="84"/>
      <c r="AQ58" s="84"/>
      <c r="AR58" s="84"/>
      <c r="AS58" s="84"/>
      <c r="AT58" s="83">
        <v>1</v>
      </c>
      <c r="AU58" s="83"/>
      <c r="AV58" s="83"/>
      <c r="AW58" s="83"/>
      <c r="AX58" s="83"/>
      <c r="AY58" s="83">
        <v>1</v>
      </c>
      <c r="AZ58" s="83"/>
      <c r="BA58" s="83"/>
      <c r="BB58" s="83"/>
      <c r="BC58" s="83"/>
      <c r="BD58" s="84"/>
      <c r="BE58" s="84"/>
      <c r="BF58" s="84"/>
      <c r="BG58" s="84"/>
      <c r="BH58" s="84"/>
      <c r="BI58" s="83">
        <v>1</v>
      </c>
      <c r="BJ58" s="83"/>
      <c r="BK58" s="83"/>
      <c r="BL58" s="83"/>
      <c r="BM58" s="83"/>
      <c r="BN58" s="90"/>
      <c r="BO58" s="90"/>
      <c r="BP58" s="90"/>
      <c r="BQ58" s="90"/>
      <c r="BR58" s="90"/>
      <c r="BS58" s="84"/>
      <c r="BT58" s="84"/>
      <c r="BU58" s="84"/>
      <c r="BV58" s="84"/>
      <c r="BW58" s="84"/>
      <c r="BX58" s="90"/>
      <c r="BY58" s="90"/>
      <c r="BZ58" s="90"/>
      <c r="CA58" s="90"/>
      <c r="CB58" s="90"/>
    </row>
    <row r="59" spans="1:80" s="4" customFormat="1" ht="12" customHeight="1" x14ac:dyDescent="0.25">
      <c r="A59" s="44"/>
      <c r="B59" s="29"/>
      <c r="C59" s="71" t="s">
        <v>58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44" t="s">
        <v>64</v>
      </c>
      <c r="Z59" s="28"/>
      <c r="AA59" s="29"/>
      <c r="AB59" s="27" t="s">
        <v>66</v>
      </c>
      <c r="AC59" s="28"/>
      <c r="AD59" s="28"/>
      <c r="AE59" s="28"/>
      <c r="AF59" s="28"/>
      <c r="AG59" s="28"/>
      <c r="AH59" s="28"/>
      <c r="AI59" s="29"/>
      <c r="AJ59" s="55">
        <v>7.5</v>
      </c>
      <c r="AK59" s="56"/>
      <c r="AL59" s="56"/>
      <c r="AM59" s="56"/>
      <c r="AN59" s="57"/>
      <c r="AO59" s="44"/>
      <c r="AP59" s="28"/>
      <c r="AQ59" s="28"/>
      <c r="AR59" s="28"/>
      <c r="AS59" s="29"/>
      <c r="AT59" s="55">
        <v>7.5</v>
      </c>
      <c r="AU59" s="56"/>
      <c r="AV59" s="56"/>
      <c r="AW59" s="56"/>
      <c r="AX59" s="57"/>
      <c r="AY59" s="55">
        <v>8.5</v>
      </c>
      <c r="AZ59" s="56"/>
      <c r="BA59" s="56"/>
      <c r="BB59" s="56"/>
      <c r="BC59" s="57"/>
      <c r="BD59" s="44"/>
      <c r="BE59" s="28"/>
      <c r="BF59" s="28"/>
      <c r="BG59" s="28"/>
      <c r="BH59" s="29"/>
      <c r="BI59" s="55">
        <v>8.5</v>
      </c>
      <c r="BJ59" s="56"/>
      <c r="BK59" s="56"/>
      <c r="BL59" s="56"/>
      <c r="BM59" s="57"/>
      <c r="BN59" s="55">
        <v>1</v>
      </c>
      <c r="BO59" s="56"/>
      <c r="BP59" s="56"/>
      <c r="BQ59" s="56"/>
      <c r="BR59" s="57"/>
      <c r="BS59" s="55"/>
      <c r="BT59" s="56"/>
      <c r="BU59" s="56"/>
      <c r="BV59" s="56"/>
      <c r="BW59" s="57"/>
      <c r="BX59" s="55">
        <v>1</v>
      </c>
      <c r="BY59" s="56"/>
      <c r="BZ59" s="56"/>
      <c r="CA59" s="56"/>
      <c r="CB59" s="57"/>
    </row>
    <row r="60" spans="1:80" s="4" customFormat="1" ht="12" customHeight="1" x14ac:dyDescent="0.25">
      <c r="A60" s="15"/>
      <c r="B60" s="16"/>
      <c r="C60" s="27" t="s">
        <v>59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9"/>
      <c r="Y60" s="71" t="s">
        <v>64</v>
      </c>
      <c r="Z60" s="71"/>
      <c r="AA60" s="71"/>
      <c r="AB60" s="27" t="s">
        <v>66</v>
      </c>
      <c r="AC60" s="28"/>
      <c r="AD60" s="28"/>
      <c r="AE60" s="28"/>
      <c r="AF60" s="28"/>
      <c r="AG60" s="28"/>
      <c r="AH60" s="28"/>
      <c r="AI60" s="29"/>
      <c r="AJ60" s="55">
        <v>1</v>
      </c>
      <c r="AK60" s="56"/>
      <c r="AL60" s="56"/>
      <c r="AM60" s="56"/>
      <c r="AN60" s="57"/>
      <c r="AO60" s="44"/>
      <c r="AP60" s="28"/>
      <c r="AQ60" s="28"/>
      <c r="AR60" s="28"/>
      <c r="AS60" s="29"/>
      <c r="AT60" s="55">
        <v>1</v>
      </c>
      <c r="AU60" s="56"/>
      <c r="AV60" s="56"/>
      <c r="AW60" s="56"/>
      <c r="AX60" s="57"/>
      <c r="AY60" s="55">
        <v>1</v>
      </c>
      <c r="AZ60" s="56"/>
      <c r="BA60" s="56"/>
      <c r="BB60" s="56"/>
      <c r="BC60" s="57"/>
      <c r="BD60" s="44"/>
      <c r="BE60" s="28"/>
      <c r="BF60" s="28"/>
      <c r="BG60" s="28"/>
      <c r="BH60" s="29"/>
      <c r="BI60" s="55">
        <v>1</v>
      </c>
      <c r="BJ60" s="56"/>
      <c r="BK60" s="56"/>
      <c r="BL60" s="56"/>
      <c r="BM60" s="57"/>
      <c r="BN60" s="55"/>
      <c r="BO60" s="56"/>
      <c r="BP60" s="56"/>
      <c r="BQ60" s="56"/>
      <c r="BR60" s="57"/>
      <c r="BS60" s="55"/>
      <c r="BT60" s="56"/>
      <c r="BU60" s="56"/>
      <c r="BV60" s="56"/>
      <c r="BW60" s="57"/>
      <c r="BX60" s="55"/>
      <c r="BY60" s="56"/>
      <c r="BZ60" s="56"/>
      <c r="CA60" s="56"/>
      <c r="CB60" s="57"/>
    </row>
    <row r="61" spans="1:80" s="4" customFormat="1" ht="12" customHeight="1" x14ac:dyDescent="0.25">
      <c r="A61" s="15"/>
      <c r="B61" s="16"/>
      <c r="C61" s="27" t="s">
        <v>60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16"/>
      <c r="Y61" s="71" t="s">
        <v>64</v>
      </c>
      <c r="Z61" s="71"/>
      <c r="AA61" s="71"/>
      <c r="AB61" s="27" t="s">
        <v>66</v>
      </c>
      <c r="AC61" s="28"/>
      <c r="AD61" s="28"/>
      <c r="AE61" s="28"/>
      <c r="AF61" s="28"/>
      <c r="AG61" s="28"/>
      <c r="AH61" s="28"/>
      <c r="AI61" s="29"/>
      <c r="AJ61" s="55">
        <v>1</v>
      </c>
      <c r="AK61" s="56"/>
      <c r="AL61" s="56"/>
      <c r="AM61" s="56"/>
      <c r="AN61" s="57"/>
      <c r="AO61" s="44"/>
      <c r="AP61" s="28"/>
      <c r="AQ61" s="28"/>
      <c r="AR61" s="28"/>
      <c r="AS61" s="29"/>
      <c r="AT61" s="55">
        <v>1</v>
      </c>
      <c r="AU61" s="56"/>
      <c r="AV61" s="56"/>
      <c r="AW61" s="56"/>
      <c r="AX61" s="57"/>
      <c r="AY61" s="55">
        <v>1</v>
      </c>
      <c r="AZ61" s="56"/>
      <c r="BA61" s="56"/>
      <c r="BB61" s="56"/>
      <c r="BC61" s="57"/>
      <c r="BD61" s="44"/>
      <c r="BE61" s="28"/>
      <c r="BF61" s="28"/>
      <c r="BG61" s="28"/>
      <c r="BH61" s="29"/>
      <c r="BI61" s="55">
        <v>1</v>
      </c>
      <c r="BJ61" s="56"/>
      <c r="BK61" s="56"/>
      <c r="BL61" s="56"/>
      <c r="BM61" s="57"/>
      <c r="BN61" s="55"/>
      <c r="BO61" s="56"/>
      <c r="BP61" s="56"/>
      <c r="BQ61" s="56"/>
      <c r="BR61" s="57"/>
      <c r="BS61" s="55"/>
      <c r="BT61" s="56"/>
      <c r="BU61" s="56"/>
      <c r="BV61" s="56"/>
      <c r="BW61" s="57"/>
      <c r="BX61" s="55"/>
      <c r="BY61" s="56"/>
      <c r="BZ61" s="56"/>
      <c r="CA61" s="56"/>
      <c r="CB61" s="57"/>
    </row>
    <row r="62" spans="1:80" s="4" customFormat="1" ht="12" customHeight="1" x14ac:dyDescent="0.25">
      <c r="A62" s="44"/>
      <c r="B62" s="29"/>
      <c r="C62" s="27" t="s">
        <v>61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9"/>
      <c r="Y62" s="71" t="s">
        <v>64</v>
      </c>
      <c r="Z62" s="71"/>
      <c r="AA62" s="71"/>
      <c r="AB62" s="27" t="s">
        <v>66</v>
      </c>
      <c r="AC62" s="28"/>
      <c r="AD62" s="28"/>
      <c r="AE62" s="28"/>
      <c r="AF62" s="28"/>
      <c r="AG62" s="28"/>
      <c r="AH62" s="28"/>
      <c r="AI62" s="29"/>
      <c r="AJ62" s="55">
        <v>0.5</v>
      </c>
      <c r="AK62" s="56"/>
      <c r="AL62" s="56"/>
      <c r="AM62" s="56"/>
      <c r="AN62" s="57"/>
      <c r="AO62" s="44"/>
      <c r="AP62" s="28"/>
      <c r="AQ62" s="28"/>
      <c r="AR62" s="28"/>
      <c r="AS62" s="29"/>
      <c r="AT62" s="55">
        <v>0.5</v>
      </c>
      <c r="AU62" s="56"/>
      <c r="AV62" s="56"/>
      <c r="AW62" s="56"/>
      <c r="AX62" s="57"/>
      <c r="AY62" s="55">
        <v>0.5</v>
      </c>
      <c r="AZ62" s="56"/>
      <c r="BA62" s="56"/>
      <c r="BB62" s="56"/>
      <c r="BC62" s="57"/>
      <c r="BD62" s="44"/>
      <c r="BE62" s="28"/>
      <c r="BF62" s="28"/>
      <c r="BG62" s="28"/>
      <c r="BH62" s="29"/>
      <c r="BI62" s="55">
        <v>0.5</v>
      </c>
      <c r="BJ62" s="56"/>
      <c r="BK62" s="56"/>
      <c r="BL62" s="56"/>
      <c r="BM62" s="57"/>
      <c r="BN62" s="55"/>
      <c r="BO62" s="56"/>
      <c r="BP62" s="56"/>
      <c r="BQ62" s="56"/>
      <c r="BR62" s="57"/>
      <c r="BS62" s="55"/>
      <c r="BT62" s="56"/>
      <c r="BU62" s="56"/>
      <c r="BV62" s="56"/>
      <c r="BW62" s="57"/>
      <c r="BX62" s="55"/>
      <c r="BY62" s="56"/>
      <c r="BZ62" s="56"/>
      <c r="CA62" s="56"/>
      <c r="CB62" s="57"/>
    </row>
    <row r="63" spans="1:80" s="4" customFormat="1" ht="13.5" customHeight="1" x14ac:dyDescent="0.25">
      <c r="A63" s="70"/>
      <c r="B63" s="70"/>
      <c r="C63" s="71" t="s">
        <v>62</v>
      </c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 t="s">
        <v>64</v>
      </c>
      <c r="Z63" s="71"/>
      <c r="AA63" s="71"/>
      <c r="AB63" s="27" t="s">
        <v>66</v>
      </c>
      <c r="AC63" s="28"/>
      <c r="AD63" s="28"/>
      <c r="AE63" s="28"/>
      <c r="AF63" s="28"/>
      <c r="AG63" s="28"/>
      <c r="AH63" s="28"/>
      <c r="AI63" s="29"/>
      <c r="AJ63" s="83">
        <v>5</v>
      </c>
      <c r="AK63" s="83"/>
      <c r="AL63" s="83"/>
      <c r="AM63" s="83"/>
      <c r="AN63" s="83"/>
      <c r="AO63" s="84"/>
      <c r="AP63" s="84"/>
      <c r="AQ63" s="84"/>
      <c r="AR63" s="84"/>
      <c r="AS63" s="84"/>
      <c r="AT63" s="83">
        <v>5</v>
      </c>
      <c r="AU63" s="83"/>
      <c r="AV63" s="83"/>
      <c r="AW63" s="83"/>
      <c r="AX63" s="83"/>
      <c r="AY63" s="83">
        <v>6</v>
      </c>
      <c r="AZ63" s="83"/>
      <c r="BA63" s="83"/>
      <c r="BB63" s="83"/>
      <c r="BC63" s="83"/>
      <c r="BD63" s="84"/>
      <c r="BE63" s="84"/>
      <c r="BF63" s="84"/>
      <c r="BG63" s="84"/>
      <c r="BH63" s="84"/>
      <c r="BI63" s="83">
        <v>6</v>
      </c>
      <c r="BJ63" s="83"/>
      <c r="BK63" s="83"/>
      <c r="BL63" s="83"/>
      <c r="BM63" s="83"/>
      <c r="BN63" s="83">
        <v>1</v>
      </c>
      <c r="BO63" s="83"/>
      <c r="BP63" s="83"/>
      <c r="BQ63" s="83"/>
      <c r="BR63" s="83"/>
      <c r="BS63" s="85"/>
      <c r="BT63" s="85"/>
      <c r="BU63" s="85"/>
      <c r="BV63" s="85"/>
      <c r="BW63" s="85"/>
      <c r="BX63" s="83">
        <v>1</v>
      </c>
      <c r="BY63" s="83"/>
      <c r="BZ63" s="83"/>
      <c r="CA63" s="83"/>
      <c r="CB63" s="83"/>
    </row>
    <row r="64" spans="1:80" s="4" customFormat="1" ht="17.25" customHeight="1" x14ac:dyDescent="0.2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" t="s">
        <v>84</v>
      </c>
      <c r="T64" s="19"/>
      <c r="U64" s="19"/>
      <c r="V64" s="19"/>
      <c r="W64" s="19"/>
      <c r="X64" s="19"/>
      <c r="Y64" s="20"/>
      <c r="Z64" s="20"/>
      <c r="AA64" s="20"/>
      <c r="AB64" s="20"/>
      <c r="AC64" s="21"/>
      <c r="AD64" s="21"/>
      <c r="AE64" s="21"/>
      <c r="AF64" s="21"/>
      <c r="AG64" s="21"/>
      <c r="AH64" s="21"/>
      <c r="AI64" s="21"/>
      <c r="AJ64" s="22"/>
      <c r="AK64" s="22"/>
      <c r="AL64" s="22"/>
      <c r="AM64" s="22"/>
      <c r="AN64" s="22"/>
      <c r="AO64" s="23"/>
      <c r="AP64" s="23"/>
      <c r="AQ64" s="23"/>
      <c r="AR64" s="23"/>
      <c r="AS64" s="23"/>
      <c r="AT64" s="24"/>
      <c r="AU64" s="24"/>
      <c r="AV64" s="24"/>
      <c r="AW64" s="24"/>
      <c r="AX64" s="24"/>
      <c r="AY64" s="22"/>
      <c r="AZ64" s="22"/>
      <c r="BA64" s="22"/>
      <c r="BB64" s="22"/>
      <c r="BC64" s="22"/>
      <c r="BD64" s="23"/>
      <c r="BE64" s="23"/>
      <c r="BF64" s="23"/>
      <c r="BG64" s="23"/>
      <c r="BH64" s="23"/>
      <c r="BI64" s="22"/>
      <c r="BJ64" s="22"/>
      <c r="BK64" s="22"/>
      <c r="BL64" s="22"/>
      <c r="BM64" s="22"/>
      <c r="BN64" s="25"/>
      <c r="BO64" s="25"/>
      <c r="BP64" s="25"/>
      <c r="BQ64" s="25"/>
      <c r="BR64" s="25"/>
      <c r="BS64" s="23"/>
      <c r="BT64" s="23"/>
      <c r="BU64" s="23"/>
      <c r="BV64" s="23"/>
      <c r="BW64" s="23"/>
      <c r="BX64" s="25"/>
      <c r="BY64" s="25"/>
      <c r="BZ64" s="25"/>
      <c r="CA64" s="25"/>
      <c r="CB64" s="26"/>
    </row>
    <row r="65" spans="1:80" s="4" customFormat="1" ht="32.2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6"/>
    </row>
    <row r="66" spans="1:80" s="4" customFormat="1" ht="13.5" customHeight="1" x14ac:dyDescent="0.25">
      <c r="A66" s="46" t="s">
        <v>63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7"/>
      <c r="AU66" s="47"/>
      <c r="AV66" s="47"/>
      <c r="AW66" s="47"/>
      <c r="AX66" s="47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9"/>
    </row>
    <row r="67" spans="1:80" s="4" customFormat="1" ht="13.5" customHeight="1" x14ac:dyDescent="0.25">
      <c r="A67" s="50"/>
      <c r="B67" s="36"/>
      <c r="C67" s="36" t="s">
        <v>67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8"/>
      <c r="Y67" s="36" t="s">
        <v>64</v>
      </c>
      <c r="Z67" s="37"/>
      <c r="AA67" s="38"/>
      <c r="AB67" s="36" t="s">
        <v>65</v>
      </c>
      <c r="AC67" s="37"/>
      <c r="AD67" s="37"/>
      <c r="AE67" s="37"/>
      <c r="AF67" s="37"/>
      <c r="AG67" s="37"/>
      <c r="AH67" s="37"/>
      <c r="AI67" s="38"/>
      <c r="AJ67" s="36">
        <v>40</v>
      </c>
      <c r="AK67" s="37"/>
      <c r="AL67" s="37"/>
      <c r="AM67" s="37"/>
      <c r="AN67" s="38"/>
      <c r="AO67" s="36">
        <v>26</v>
      </c>
      <c r="AP67" s="37"/>
      <c r="AQ67" s="37"/>
      <c r="AR67" s="37"/>
      <c r="AS67" s="38"/>
      <c r="AT67" s="36">
        <v>66</v>
      </c>
      <c r="AU67" s="37"/>
      <c r="AV67" s="37"/>
      <c r="AW67" s="37"/>
      <c r="AX67" s="38"/>
      <c r="AY67" s="36">
        <v>33</v>
      </c>
      <c r="AZ67" s="37"/>
      <c r="BA67" s="37"/>
      <c r="BB67" s="37"/>
      <c r="BC67" s="38"/>
      <c r="BD67" s="36">
        <v>34</v>
      </c>
      <c r="BE67" s="37"/>
      <c r="BF67" s="37"/>
      <c r="BG67" s="37"/>
      <c r="BH67" s="38"/>
      <c r="BI67" s="36">
        <v>67</v>
      </c>
      <c r="BJ67" s="37"/>
      <c r="BK67" s="37"/>
      <c r="BL67" s="37"/>
      <c r="BM67" s="38"/>
      <c r="BN67" s="36">
        <v>-7</v>
      </c>
      <c r="BO67" s="37"/>
      <c r="BP67" s="37"/>
      <c r="BQ67" s="37"/>
      <c r="BR67" s="38"/>
      <c r="BS67" s="36">
        <v>8</v>
      </c>
      <c r="BT67" s="37"/>
      <c r="BU67" s="37"/>
      <c r="BV67" s="37"/>
      <c r="BW67" s="38"/>
      <c r="BX67" s="30">
        <v>1</v>
      </c>
      <c r="BY67" s="31"/>
      <c r="BZ67" s="31"/>
      <c r="CA67" s="31"/>
      <c r="CB67" s="32"/>
    </row>
    <row r="68" spans="1:80" s="4" customFormat="1" ht="13.5" customHeight="1" x14ac:dyDescent="0.25">
      <c r="A68" s="51"/>
      <c r="B68" s="38"/>
      <c r="C68" s="36" t="s">
        <v>68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8"/>
      <c r="Y68" s="36" t="s">
        <v>78</v>
      </c>
      <c r="Z68" s="37"/>
      <c r="AA68" s="38"/>
      <c r="AB68" s="36" t="s">
        <v>82</v>
      </c>
      <c r="AC68" s="37"/>
      <c r="AD68" s="37"/>
      <c r="AE68" s="37"/>
      <c r="AF68" s="37"/>
      <c r="AG68" s="37"/>
      <c r="AH68" s="37"/>
      <c r="AI68" s="38"/>
      <c r="AJ68" s="36">
        <v>73</v>
      </c>
      <c r="AK68" s="37"/>
      <c r="AL68" s="37"/>
      <c r="AM68" s="37"/>
      <c r="AN68" s="38"/>
      <c r="AO68" s="36">
        <v>73</v>
      </c>
      <c r="AP68" s="37"/>
      <c r="AQ68" s="37"/>
      <c r="AR68" s="37"/>
      <c r="AS68" s="38"/>
      <c r="AT68" s="36">
        <v>73</v>
      </c>
      <c r="AU68" s="37"/>
      <c r="AV68" s="37"/>
      <c r="AW68" s="37"/>
      <c r="AX68" s="38"/>
      <c r="AY68" s="36">
        <v>73</v>
      </c>
      <c r="AZ68" s="37"/>
      <c r="BA68" s="37"/>
      <c r="BB68" s="37"/>
      <c r="BC68" s="38"/>
      <c r="BD68" s="36">
        <v>73</v>
      </c>
      <c r="BE68" s="37"/>
      <c r="BF68" s="37"/>
      <c r="BG68" s="37"/>
      <c r="BH68" s="38"/>
      <c r="BI68" s="36">
        <v>73</v>
      </c>
      <c r="BJ68" s="37"/>
      <c r="BK68" s="37"/>
      <c r="BL68" s="37"/>
      <c r="BM68" s="38"/>
      <c r="BN68" s="36"/>
      <c r="BO68" s="37"/>
      <c r="BP68" s="37"/>
      <c r="BQ68" s="37"/>
      <c r="BR68" s="38"/>
      <c r="BS68" s="36"/>
      <c r="BT68" s="37"/>
      <c r="BU68" s="37"/>
      <c r="BV68" s="37"/>
      <c r="BW68" s="38"/>
      <c r="BX68" s="30"/>
      <c r="BY68" s="31"/>
      <c r="BZ68" s="31"/>
      <c r="CA68" s="31"/>
      <c r="CB68" s="32"/>
    </row>
    <row r="69" spans="1:80" s="4" customFormat="1" ht="13.5" customHeight="1" x14ac:dyDescent="0.25">
      <c r="A69" s="51"/>
      <c r="B69" s="38"/>
      <c r="C69" s="36" t="s">
        <v>71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8"/>
      <c r="Y69" s="36" t="s">
        <v>79</v>
      </c>
      <c r="Z69" s="37"/>
      <c r="AA69" s="38"/>
      <c r="AB69" s="36" t="s">
        <v>65</v>
      </c>
      <c r="AC69" s="37"/>
      <c r="AD69" s="37"/>
      <c r="AE69" s="37"/>
      <c r="AF69" s="37"/>
      <c r="AG69" s="37"/>
      <c r="AH69" s="37"/>
      <c r="AI69" s="38"/>
      <c r="AJ69" s="36">
        <v>3200</v>
      </c>
      <c r="AK69" s="37"/>
      <c r="AL69" s="37"/>
      <c r="AM69" s="37"/>
      <c r="AN69" s="38"/>
      <c r="AO69" s="36">
        <v>1898</v>
      </c>
      <c r="AP69" s="37"/>
      <c r="AQ69" s="37"/>
      <c r="AR69" s="37"/>
      <c r="AS69" s="38"/>
      <c r="AT69" s="36">
        <f>AJ69+AO69</f>
        <v>5098</v>
      </c>
      <c r="AU69" s="37"/>
      <c r="AV69" s="37"/>
      <c r="AW69" s="37"/>
      <c r="AX69" s="38"/>
      <c r="AY69" s="36">
        <v>1037</v>
      </c>
      <c r="AZ69" s="37"/>
      <c r="BA69" s="37"/>
      <c r="BB69" s="37"/>
      <c r="BC69" s="38"/>
      <c r="BD69" s="36">
        <v>587</v>
      </c>
      <c r="BE69" s="37"/>
      <c r="BF69" s="37"/>
      <c r="BG69" s="37"/>
      <c r="BH69" s="38"/>
      <c r="BI69" s="36">
        <f>AY69+BD69</f>
        <v>1624</v>
      </c>
      <c r="BJ69" s="37"/>
      <c r="BK69" s="37"/>
      <c r="BL69" s="37"/>
      <c r="BM69" s="38"/>
      <c r="BN69" s="36">
        <v>-2163</v>
      </c>
      <c r="BO69" s="37"/>
      <c r="BP69" s="37"/>
      <c r="BQ69" s="37"/>
      <c r="BR69" s="38"/>
      <c r="BS69" s="36">
        <v>-1311</v>
      </c>
      <c r="BT69" s="37"/>
      <c r="BU69" s="37"/>
      <c r="BV69" s="37"/>
      <c r="BW69" s="38"/>
      <c r="BX69" s="30">
        <v>-3474</v>
      </c>
      <c r="BY69" s="31"/>
      <c r="BZ69" s="31"/>
      <c r="CA69" s="31"/>
      <c r="CB69" s="32"/>
    </row>
    <row r="70" spans="1:80" s="4" customFormat="1" ht="13.5" customHeight="1" x14ac:dyDescent="0.25">
      <c r="A70" s="51"/>
      <c r="B70" s="38"/>
      <c r="C70" s="36" t="s">
        <v>69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8"/>
      <c r="Y70" s="36" t="s">
        <v>79</v>
      </c>
      <c r="Z70" s="37"/>
      <c r="AA70" s="38"/>
      <c r="AB70" s="36" t="s">
        <v>65</v>
      </c>
      <c r="AC70" s="37"/>
      <c r="AD70" s="37"/>
      <c r="AE70" s="37"/>
      <c r="AF70" s="37"/>
      <c r="AG70" s="37"/>
      <c r="AH70" s="37"/>
      <c r="AI70" s="38"/>
      <c r="AJ70" s="36">
        <v>3200</v>
      </c>
      <c r="AK70" s="37"/>
      <c r="AL70" s="37"/>
      <c r="AM70" s="37"/>
      <c r="AN70" s="38"/>
      <c r="AO70" s="36">
        <v>1898</v>
      </c>
      <c r="AP70" s="37"/>
      <c r="AQ70" s="37"/>
      <c r="AR70" s="37"/>
      <c r="AS70" s="38"/>
      <c r="AT70" s="36">
        <f>AJ70+AO70</f>
        <v>5098</v>
      </c>
      <c r="AU70" s="37"/>
      <c r="AV70" s="37"/>
      <c r="AW70" s="37"/>
      <c r="AX70" s="38"/>
      <c r="AY70" s="36">
        <v>1037</v>
      </c>
      <c r="AZ70" s="37"/>
      <c r="BA70" s="37"/>
      <c r="BB70" s="37"/>
      <c r="BC70" s="38"/>
      <c r="BD70" s="36">
        <v>587</v>
      </c>
      <c r="BE70" s="37"/>
      <c r="BF70" s="37"/>
      <c r="BG70" s="37"/>
      <c r="BH70" s="38"/>
      <c r="BI70" s="36">
        <f>AY70+BD70</f>
        <v>1624</v>
      </c>
      <c r="BJ70" s="37"/>
      <c r="BK70" s="37"/>
      <c r="BL70" s="37"/>
      <c r="BM70" s="38"/>
      <c r="BN70" s="36">
        <v>-2163</v>
      </c>
      <c r="BO70" s="37"/>
      <c r="BP70" s="37"/>
      <c r="BQ70" s="37"/>
      <c r="BR70" s="38"/>
      <c r="BS70" s="36">
        <v>91311</v>
      </c>
      <c r="BT70" s="37"/>
      <c r="BU70" s="37"/>
      <c r="BV70" s="37"/>
      <c r="BW70" s="38"/>
      <c r="BX70" s="30">
        <v>-3474</v>
      </c>
      <c r="BY70" s="31"/>
      <c r="BZ70" s="31"/>
      <c r="CA70" s="31"/>
      <c r="CB70" s="32"/>
    </row>
    <row r="71" spans="1:80" s="4" customFormat="1" ht="21" customHeight="1" x14ac:dyDescent="0.25">
      <c r="A71" s="51"/>
      <c r="B71" s="38"/>
      <c r="C71" s="36" t="s">
        <v>70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8"/>
      <c r="Y71" s="36" t="s">
        <v>80</v>
      </c>
      <c r="Z71" s="37"/>
      <c r="AA71" s="38"/>
      <c r="AB71" s="36" t="s">
        <v>65</v>
      </c>
      <c r="AC71" s="37"/>
      <c r="AD71" s="37"/>
      <c r="AE71" s="37"/>
      <c r="AF71" s="37"/>
      <c r="AG71" s="37"/>
      <c r="AH71" s="37"/>
      <c r="AI71" s="38"/>
      <c r="AJ71" s="45">
        <f>AD49</f>
        <v>964300</v>
      </c>
      <c r="AK71" s="37"/>
      <c r="AL71" s="37"/>
      <c r="AM71" s="37"/>
      <c r="AN71" s="38"/>
      <c r="AO71" s="36">
        <f>AO73</f>
        <v>76800</v>
      </c>
      <c r="AP71" s="37"/>
      <c r="AQ71" s="37"/>
      <c r="AR71" s="37"/>
      <c r="AS71" s="38"/>
      <c r="AT71" s="36">
        <f>AJ71+AO71</f>
        <v>1041100</v>
      </c>
      <c r="AU71" s="37"/>
      <c r="AV71" s="37"/>
      <c r="AW71" s="37"/>
      <c r="AX71" s="38"/>
      <c r="AY71" s="36">
        <v>1030729</v>
      </c>
      <c r="AZ71" s="37"/>
      <c r="BA71" s="37"/>
      <c r="BB71" s="37"/>
      <c r="BC71" s="38"/>
      <c r="BD71" s="36">
        <v>110679</v>
      </c>
      <c r="BE71" s="37"/>
      <c r="BF71" s="37"/>
      <c r="BG71" s="37"/>
      <c r="BH71" s="38"/>
      <c r="BI71" s="36">
        <f>AY71+BD71</f>
        <v>1141408</v>
      </c>
      <c r="BJ71" s="37"/>
      <c r="BK71" s="37"/>
      <c r="BL71" s="37"/>
      <c r="BM71" s="38"/>
      <c r="BN71" s="36">
        <v>66429</v>
      </c>
      <c r="BO71" s="37"/>
      <c r="BP71" s="37"/>
      <c r="BQ71" s="37"/>
      <c r="BR71" s="38"/>
      <c r="BS71" s="36">
        <v>33879</v>
      </c>
      <c r="BT71" s="37"/>
      <c r="BU71" s="37"/>
      <c r="BV71" s="37"/>
      <c r="BW71" s="38"/>
      <c r="BX71" s="30">
        <v>100308</v>
      </c>
      <c r="BY71" s="31"/>
      <c r="BZ71" s="31"/>
      <c r="CA71" s="31"/>
      <c r="CB71" s="32"/>
    </row>
    <row r="72" spans="1:80" s="4" customFormat="1" ht="30.75" customHeight="1" x14ac:dyDescent="0.25">
      <c r="A72" s="51"/>
      <c r="B72" s="38"/>
      <c r="C72" s="54" t="s">
        <v>72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9"/>
      <c r="Y72" s="36" t="s">
        <v>80</v>
      </c>
      <c r="Z72" s="37"/>
      <c r="AA72" s="38"/>
      <c r="AB72" s="36" t="s">
        <v>65</v>
      </c>
      <c r="AC72" s="37"/>
      <c r="AD72" s="37"/>
      <c r="AE72" s="37"/>
      <c r="AF72" s="37"/>
      <c r="AG72" s="37"/>
      <c r="AH72" s="37"/>
      <c r="AI72" s="38"/>
      <c r="AJ72" s="45">
        <f>AJ71</f>
        <v>964300</v>
      </c>
      <c r="AK72" s="37"/>
      <c r="AL72" s="37"/>
      <c r="AM72" s="37"/>
      <c r="AN72" s="38"/>
      <c r="AO72" s="36"/>
      <c r="AP72" s="37"/>
      <c r="AQ72" s="37"/>
      <c r="AR72" s="37"/>
      <c r="AS72" s="38"/>
      <c r="AT72" s="36">
        <f>AJ72</f>
        <v>964300</v>
      </c>
      <c r="AU72" s="37"/>
      <c r="AV72" s="37"/>
      <c r="AW72" s="37"/>
      <c r="AX72" s="38"/>
      <c r="AY72" s="36">
        <v>1030729</v>
      </c>
      <c r="AZ72" s="37"/>
      <c r="BA72" s="37"/>
      <c r="BB72" s="37"/>
      <c r="BC72" s="38"/>
      <c r="BD72" s="36"/>
      <c r="BE72" s="37"/>
      <c r="BF72" s="37"/>
      <c r="BG72" s="37"/>
      <c r="BH72" s="38"/>
      <c r="BI72" s="36">
        <f>AY72</f>
        <v>1030729</v>
      </c>
      <c r="BJ72" s="37"/>
      <c r="BK72" s="37"/>
      <c r="BL72" s="37"/>
      <c r="BM72" s="38"/>
      <c r="BN72" s="36">
        <v>66429</v>
      </c>
      <c r="BO72" s="37"/>
      <c r="BP72" s="37"/>
      <c r="BQ72" s="37"/>
      <c r="BR72" s="38"/>
      <c r="BS72" s="36"/>
      <c r="BT72" s="37"/>
      <c r="BU72" s="37"/>
      <c r="BV72" s="37"/>
      <c r="BW72" s="38"/>
      <c r="BX72" s="30">
        <f>BN72</f>
        <v>66429</v>
      </c>
      <c r="BY72" s="31"/>
      <c r="BZ72" s="31"/>
      <c r="CA72" s="31"/>
      <c r="CB72" s="32"/>
    </row>
    <row r="73" spans="1:80" s="4" customFormat="1" ht="13.5" customHeight="1" x14ac:dyDescent="0.25">
      <c r="A73" s="51"/>
      <c r="B73" s="38"/>
      <c r="C73" s="36" t="s">
        <v>73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8"/>
      <c r="Y73" s="36" t="s">
        <v>80</v>
      </c>
      <c r="Z73" s="37"/>
      <c r="AA73" s="38"/>
      <c r="AB73" s="36" t="s">
        <v>65</v>
      </c>
      <c r="AC73" s="37"/>
      <c r="AD73" s="37"/>
      <c r="AE73" s="37"/>
      <c r="AF73" s="37"/>
      <c r="AG73" s="37"/>
      <c r="AH73" s="37"/>
      <c r="AI73" s="38"/>
      <c r="AJ73" s="36"/>
      <c r="AK73" s="37"/>
      <c r="AL73" s="37"/>
      <c r="AM73" s="37"/>
      <c r="AN73" s="38"/>
      <c r="AO73" s="36">
        <v>76800</v>
      </c>
      <c r="AP73" s="37"/>
      <c r="AQ73" s="37"/>
      <c r="AR73" s="37"/>
      <c r="AS73" s="38"/>
      <c r="AT73" s="36">
        <f>AO73</f>
        <v>76800</v>
      </c>
      <c r="AU73" s="37"/>
      <c r="AV73" s="37"/>
      <c r="AW73" s="37"/>
      <c r="AX73" s="38"/>
      <c r="AY73" s="36"/>
      <c r="AZ73" s="37"/>
      <c r="BA73" s="37"/>
      <c r="BB73" s="37"/>
      <c r="BC73" s="38"/>
      <c r="BD73" s="36">
        <v>43690</v>
      </c>
      <c r="BE73" s="37"/>
      <c r="BF73" s="37"/>
      <c r="BG73" s="37"/>
      <c r="BH73" s="38"/>
      <c r="BI73" s="36">
        <f>BD73</f>
        <v>43690</v>
      </c>
      <c r="BJ73" s="37"/>
      <c r="BK73" s="37"/>
      <c r="BL73" s="37"/>
      <c r="BM73" s="38"/>
      <c r="BN73" s="36"/>
      <c r="BO73" s="37"/>
      <c r="BP73" s="37"/>
      <c r="BQ73" s="37"/>
      <c r="BR73" s="38"/>
      <c r="BS73" s="36">
        <v>-33110</v>
      </c>
      <c r="BT73" s="37"/>
      <c r="BU73" s="37"/>
      <c r="BV73" s="37"/>
      <c r="BW73" s="38"/>
      <c r="BX73" s="30">
        <f>BS73</f>
        <v>-33110</v>
      </c>
      <c r="BY73" s="31"/>
      <c r="BZ73" s="31"/>
      <c r="CA73" s="31"/>
      <c r="CB73" s="32"/>
    </row>
    <row r="74" spans="1:80" s="4" customFormat="1" ht="13.5" customHeight="1" x14ac:dyDescent="0.25">
      <c r="A74" s="52"/>
      <c r="B74" s="53"/>
      <c r="C74" s="27" t="s">
        <v>74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9"/>
      <c r="Y74" s="27" t="s">
        <v>80</v>
      </c>
      <c r="Z74" s="28"/>
      <c r="AA74" s="29"/>
      <c r="AB74" s="36" t="s">
        <v>65</v>
      </c>
      <c r="AC74" s="37"/>
      <c r="AD74" s="37"/>
      <c r="AE74" s="37"/>
      <c r="AF74" s="37"/>
      <c r="AG74" s="37"/>
      <c r="AH74" s="37"/>
      <c r="AI74" s="38"/>
      <c r="AJ74" s="42">
        <v>3200</v>
      </c>
      <c r="AK74" s="40"/>
      <c r="AL74" s="40"/>
      <c r="AM74" s="40"/>
      <c r="AN74" s="41"/>
      <c r="AO74" s="39">
        <v>1898</v>
      </c>
      <c r="AP74" s="40"/>
      <c r="AQ74" s="40"/>
      <c r="AR74" s="40"/>
      <c r="AS74" s="41"/>
      <c r="AT74" s="42">
        <f>AJ74+AO74</f>
        <v>5098</v>
      </c>
      <c r="AU74" s="40"/>
      <c r="AV74" s="40"/>
      <c r="AW74" s="40"/>
      <c r="AX74" s="41"/>
      <c r="AY74" s="42">
        <v>1037</v>
      </c>
      <c r="AZ74" s="40"/>
      <c r="BA74" s="40"/>
      <c r="BB74" s="40"/>
      <c r="BC74" s="41"/>
      <c r="BD74" s="39">
        <v>587</v>
      </c>
      <c r="BE74" s="40"/>
      <c r="BF74" s="40"/>
      <c r="BG74" s="40"/>
      <c r="BH74" s="41"/>
      <c r="BI74" s="42">
        <v>1624</v>
      </c>
      <c r="BJ74" s="40"/>
      <c r="BK74" s="40"/>
      <c r="BL74" s="40"/>
      <c r="BM74" s="41"/>
      <c r="BN74" s="42">
        <v>-2163</v>
      </c>
      <c r="BO74" s="40"/>
      <c r="BP74" s="40"/>
      <c r="BQ74" s="40"/>
      <c r="BR74" s="41"/>
      <c r="BS74" s="39">
        <v>-1311</v>
      </c>
      <c r="BT74" s="40"/>
      <c r="BU74" s="40"/>
      <c r="BV74" s="40"/>
      <c r="BW74" s="41"/>
      <c r="BX74" s="33">
        <v>-3474</v>
      </c>
      <c r="BY74" s="34"/>
      <c r="BZ74" s="34"/>
      <c r="CA74" s="34"/>
      <c r="CB74" s="35"/>
    </row>
    <row r="75" spans="1:80" s="4" customFormat="1" ht="13.5" customHeight="1" x14ac:dyDescent="0.25">
      <c r="A75" s="43" t="s">
        <v>85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8"/>
    </row>
    <row r="76" spans="1:80" s="4" customFormat="1" ht="33" customHeight="1" x14ac:dyDescent="0.25">
      <c r="A76" s="143" t="s">
        <v>96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9"/>
    </row>
    <row r="77" spans="1:80" s="4" customFormat="1" ht="12" customHeight="1" x14ac:dyDescent="0.25">
      <c r="A77" s="69" t="s">
        <v>48</v>
      </c>
      <c r="B77" s="69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81"/>
      <c r="AU77" s="81"/>
      <c r="AV77" s="81"/>
      <c r="AW77" s="81"/>
      <c r="AX77" s="81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</row>
    <row r="78" spans="1:80" s="4" customFormat="1" ht="28.5" customHeight="1" x14ac:dyDescent="0.25">
      <c r="A78" s="44"/>
      <c r="B78" s="29"/>
      <c r="C78" s="27" t="s">
        <v>87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9"/>
      <c r="Y78" s="27" t="s">
        <v>80</v>
      </c>
      <c r="Z78" s="28"/>
      <c r="AA78" s="29"/>
      <c r="AB78" s="27" t="s">
        <v>83</v>
      </c>
      <c r="AC78" s="28"/>
      <c r="AD78" s="28"/>
      <c r="AE78" s="28"/>
      <c r="AF78" s="28"/>
      <c r="AG78" s="28"/>
      <c r="AH78" s="28"/>
      <c r="AI78" s="29"/>
      <c r="AJ78" s="27">
        <v>24108</v>
      </c>
      <c r="AK78" s="28"/>
      <c r="AL78" s="28"/>
      <c r="AM78" s="28"/>
      <c r="AN78" s="29"/>
      <c r="AO78" s="27">
        <v>2954</v>
      </c>
      <c r="AP78" s="28"/>
      <c r="AQ78" s="28"/>
      <c r="AR78" s="28"/>
      <c r="AS78" s="29"/>
      <c r="AT78" s="27">
        <v>15774</v>
      </c>
      <c r="AU78" s="28"/>
      <c r="AV78" s="28"/>
      <c r="AW78" s="28"/>
      <c r="AX78" s="29"/>
      <c r="AY78" s="27">
        <v>31234</v>
      </c>
      <c r="AZ78" s="28"/>
      <c r="BA78" s="28"/>
      <c r="BB78" s="28"/>
      <c r="BC78" s="29"/>
      <c r="BD78" s="27">
        <v>3255</v>
      </c>
      <c r="BE78" s="28"/>
      <c r="BF78" s="28"/>
      <c r="BG78" s="28"/>
      <c r="BH78" s="29"/>
      <c r="BI78" s="27">
        <v>17036</v>
      </c>
      <c r="BJ78" s="28"/>
      <c r="BK78" s="28"/>
      <c r="BL78" s="28"/>
      <c r="BM78" s="29"/>
      <c r="BN78" s="27">
        <v>7126</v>
      </c>
      <c r="BO78" s="28"/>
      <c r="BP78" s="28"/>
      <c r="BQ78" s="28"/>
      <c r="BR78" s="29"/>
      <c r="BS78" s="27">
        <v>301</v>
      </c>
      <c r="BT78" s="28"/>
      <c r="BU78" s="28"/>
      <c r="BV78" s="28"/>
      <c r="BW78" s="29"/>
      <c r="BX78" s="27">
        <v>1262</v>
      </c>
      <c r="BY78" s="28"/>
      <c r="BZ78" s="28"/>
      <c r="CA78" s="28"/>
      <c r="CB78" s="29"/>
    </row>
    <row r="79" spans="1:80" s="4" customFormat="1" ht="12" customHeight="1" x14ac:dyDescent="0.25">
      <c r="A79" s="44"/>
      <c r="B79" s="29"/>
      <c r="C79" s="27" t="s">
        <v>75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9"/>
      <c r="Y79" s="27" t="s">
        <v>79</v>
      </c>
      <c r="Z79" s="28"/>
      <c r="AA79" s="29"/>
      <c r="AB79" s="27" t="s">
        <v>83</v>
      </c>
      <c r="AC79" s="28"/>
      <c r="AD79" s="28"/>
      <c r="AE79" s="28"/>
      <c r="AF79" s="28"/>
      <c r="AG79" s="28"/>
      <c r="AH79" s="28"/>
      <c r="AI79" s="29"/>
      <c r="AJ79" s="27">
        <v>80</v>
      </c>
      <c r="AK79" s="28"/>
      <c r="AL79" s="28"/>
      <c r="AM79" s="28"/>
      <c r="AN79" s="29"/>
      <c r="AO79" s="27">
        <v>73</v>
      </c>
      <c r="AP79" s="28"/>
      <c r="AQ79" s="28"/>
      <c r="AR79" s="28"/>
      <c r="AS79" s="29"/>
      <c r="AT79" s="27">
        <v>77</v>
      </c>
      <c r="AU79" s="28"/>
      <c r="AV79" s="28"/>
      <c r="AW79" s="28"/>
      <c r="AX79" s="29"/>
      <c r="AY79" s="27">
        <v>31</v>
      </c>
      <c r="AZ79" s="28"/>
      <c r="BA79" s="28"/>
      <c r="BB79" s="28"/>
      <c r="BC79" s="29"/>
      <c r="BD79" s="27">
        <v>17</v>
      </c>
      <c r="BE79" s="28"/>
      <c r="BF79" s="28"/>
      <c r="BG79" s="28"/>
      <c r="BH79" s="29"/>
      <c r="BI79" s="27">
        <v>24</v>
      </c>
      <c r="BJ79" s="28"/>
      <c r="BK79" s="28"/>
      <c r="BL79" s="28"/>
      <c r="BM79" s="29"/>
      <c r="BN79" s="27">
        <v>-49</v>
      </c>
      <c r="BO79" s="28"/>
      <c r="BP79" s="28"/>
      <c r="BQ79" s="28"/>
      <c r="BR79" s="29"/>
      <c r="BS79" s="27">
        <v>-56</v>
      </c>
      <c r="BT79" s="28"/>
      <c r="BU79" s="28"/>
      <c r="BV79" s="28"/>
      <c r="BW79" s="29"/>
      <c r="BX79" s="27">
        <v>-53</v>
      </c>
      <c r="BY79" s="28"/>
      <c r="BZ79" s="28"/>
      <c r="CA79" s="28"/>
      <c r="CB79" s="29"/>
    </row>
    <row r="80" spans="1:80" s="4" customFormat="1" ht="12.75" customHeight="1" x14ac:dyDescent="0.25">
      <c r="A80" s="70"/>
      <c r="B80" s="70"/>
      <c r="C80" s="71" t="s">
        <v>76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 t="s">
        <v>80</v>
      </c>
      <c r="Z80" s="71"/>
      <c r="AA80" s="71"/>
      <c r="AB80" s="27" t="s">
        <v>83</v>
      </c>
      <c r="AC80" s="28"/>
      <c r="AD80" s="28"/>
      <c r="AE80" s="28"/>
      <c r="AF80" s="28"/>
      <c r="AG80" s="28"/>
      <c r="AH80" s="28"/>
      <c r="AI80" s="29"/>
      <c r="AJ80" s="72"/>
      <c r="AK80" s="72"/>
      <c r="AL80" s="72"/>
      <c r="AM80" s="72"/>
      <c r="AN80" s="72"/>
      <c r="AO80" s="73">
        <v>40</v>
      </c>
      <c r="AP80" s="73"/>
      <c r="AQ80" s="73"/>
      <c r="AR80" s="73"/>
      <c r="AS80" s="73"/>
      <c r="AT80" s="72">
        <v>40</v>
      </c>
      <c r="AU80" s="72"/>
      <c r="AV80" s="72"/>
      <c r="AW80" s="72"/>
      <c r="AX80" s="72"/>
      <c r="AY80" s="72"/>
      <c r="AZ80" s="72"/>
      <c r="BA80" s="72"/>
      <c r="BB80" s="72"/>
      <c r="BC80" s="72"/>
      <c r="BD80" s="73">
        <v>74</v>
      </c>
      <c r="BE80" s="73"/>
      <c r="BF80" s="73"/>
      <c r="BG80" s="73"/>
      <c r="BH80" s="73"/>
      <c r="BI80" s="72">
        <v>37</v>
      </c>
      <c r="BJ80" s="72"/>
      <c r="BK80" s="72"/>
      <c r="BL80" s="72"/>
      <c r="BM80" s="72"/>
      <c r="BN80" s="72"/>
      <c r="BO80" s="72"/>
      <c r="BP80" s="72"/>
      <c r="BQ80" s="72"/>
      <c r="BR80" s="72"/>
      <c r="BS80" s="73">
        <v>34</v>
      </c>
      <c r="BT80" s="73"/>
      <c r="BU80" s="73"/>
      <c r="BV80" s="73"/>
      <c r="BW80" s="73"/>
      <c r="BX80" s="72">
        <v>-3</v>
      </c>
      <c r="BY80" s="72"/>
      <c r="BZ80" s="72"/>
      <c r="CA80" s="72"/>
      <c r="CB80" s="72"/>
    </row>
    <row r="81" spans="1:80" s="4" customFormat="1" ht="12.75" customHeight="1" x14ac:dyDescent="0.25">
      <c r="A81" s="43" t="s">
        <v>85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8"/>
    </row>
    <row r="82" spans="1:80" s="4" customFormat="1" ht="31.5" customHeight="1" x14ac:dyDescent="0.25">
      <c r="A82" s="143" t="s">
        <v>95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9"/>
    </row>
    <row r="83" spans="1:80" s="4" customFormat="1" ht="15.75" x14ac:dyDescent="0.25">
      <c r="A83" s="69" t="s">
        <v>49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</row>
    <row r="84" spans="1:80" s="4" customFormat="1" ht="14.25" customHeight="1" x14ac:dyDescent="0.25">
      <c r="A84" s="70"/>
      <c r="B84" s="70"/>
      <c r="C84" s="71" t="s">
        <v>77</v>
      </c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 t="s">
        <v>81</v>
      </c>
      <c r="Z84" s="71"/>
      <c r="AA84" s="71"/>
      <c r="AB84" s="71" t="s">
        <v>83</v>
      </c>
      <c r="AC84" s="71"/>
      <c r="AD84" s="71"/>
      <c r="AE84" s="71"/>
      <c r="AF84" s="71"/>
      <c r="AG84" s="71"/>
      <c r="AH84" s="71"/>
      <c r="AI84" s="71"/>
      <c r="AJ84" s="72">
        <v>109.6</v>
      </c>
      <c r="AK84" s="72"/>
      <c r="AL84" s="72"/>
      <c r="AM84" s="72"/>
      <c r="AN84" s="72"/>
      <c r="AO84" s="73">
        <v>100</v>
      </c>
      <c r="AP84" s="73"/>
      <c r="AQ84" s="73"/>
      <c r="AR84" s="73"/>
      <c r="AS84" s="73"/>
      <c r="AT84" s="72">
        <v>105.5</v>
      </c>
      <c r="AU84" s="72"/>
      <c r="AV84" s="72"/>
      <c r="AW84" s="72"/>
      <c r="AX84" s="72"/>
      <c r="AY84" s="72">
        <v>43</v>
      </c>
      <c r="AZ84" s="72"/>
      <c r="BA84" s="72"/>
      <c r="BB84" s="72"/>
      <c r="BC84" s="72"/>
      <c r="BD84" s="73">
        <v>23</v>
      </c>
      <c r="BE84" s="73"/>
      <c r="BF84" s="73"/>
      <c r="BG84" s="73"/>
      <c r="BH84" s="73"/>
      <c r="BI84" s="72">
        <v>33</v>
      </c>
      <c r="BJ84" s="72"/>
      <c r="BK84" s="72"/>
      <c r="BL84" s="72"/>
      <c r="BM84" s="72"/>
      <c r="BN84" s="72">
        <v>-67</v>
      </c>
      <c r="BO84" s="72"/>
      <c r="BP84" s="72"/>
      <c r="BQ84" s="72"/>
      <c r="BR84" s="72"/>
      <c r="BS84" s="73">
        <v>-77</v>
      </c>
      <c r="BT84" s="73"/>
      <c r="BU84" s="73"/>
      <c r="BV84" s="73"/>
      <c r="BW84" s="73"/>
      <c r="BX84" s="72">
        <v>-73</v>
      </c>
      <c r="BY84" s="72"/>
      <c r="BZ84" s="72"/>
      <c r="CA84" s="72"/>
      <c r="CB84" s="72"/>
    </row>
    <row r="85" spans="1:80" ht="11.25" customHeight="1" x14ac:dyDescent="0.25">
      <c r="A85" s="43" t="s">
        <v>85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8"/>
    </row>
    <row r="86" spans="1:80" ht="21" customHeight="1" x14ac:dyDescent="0.25">
      <c r="A86" s="143" t="s">
        <v>97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9"/>
    </row>
    <row r="87" spans="1:80" s="7" customFormat="1" ht="11.25" customHeight="1" x14ac:dyDescent="0.25">
      <c r="A87" s="78" t="s">
        <v>86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</row>
    <row r="88" spans="1:80" ht="11.25" customHeight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</row>
    <row r="89" spans="1:80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 ht="11.25" customHeight="1" x14ac:dyDescent="0.2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 s="1" customFormat="1" ht="11.25" customHeight="1" x14ac:dyDescent="0.2"/>
    <row r="93" spans="1:80" ht="11.2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 ht="11.25" customHeight="1" x14ac:dyDescent="0.2">
      <c r="A94" s="80" t="s">
        <v>42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</row>
    <row r="95" spans="1:80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 ht="12" customHeight="1" x14ac:dyDescent="0.2">
      <c r="A97" s="74" t="s">
        <v>43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2"/>
      <c r="Z97" s="2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2"/>
      <c r="AO97" s="2"/>
      <c r="AP97" s="2"/>
      <c r="AQ97" s="2"/>
      <c r="AR97" s="2"/>
      <c r="AS97" s="76" t="s">
        <v>88</v>
      </c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77" t="s">
        <v>44</v>
      </c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2"/>
      <c r="AN98" s="2"/>
      <c r="AO98" s="2"/>
      <c r="AP98" s="2"/>
      <c r="AQ98" s="2"/>
      <c r="AR98" s="2"/>
      <c r="AS98" s="77" t="s">
        <v>45</v>
      </c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 ht="12" customHeight="1" x14ac:dyDescent="0.2">
      <c r="A101" s="74" t="s">
        <v>46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2"/>
      <c r="Z101" s="2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2"/>
      <c r="AO101" s="2"/>
      <c r="AP101" s="2"/>
      <c r="AQ101" s="2"/>
      <c r="AR101" s="2"/>
      <c r="AS101" s="76" t="s">
        <v>89</v>
      </c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77" t="s">
        <v>44</v>
      </c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2"/>
      <c r="AN102" s="2"/>
      <c r="AO102" s="2"/>
      <c r="AP102" s="2"/>
      <c r="AQ102" s="2"/>
      <c r="AR102" s="2"/>
      <c r="AS102" s="77" t="s">
        <v>45</v>
      </c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 s="3" customFormat="1" ht="8.25" customHeight="1" x14ac:dyDescent="0.15"/>
    <row r="104" spans="1:80" s="3" customFormat="1" ht="8.25" customHeight="1" x14ac:dyDescent="0.15"/>
    <row r="105" spans="1:80" s="3" customFormat="1" ht="8.25" customHeight="1" x14ac:dyDescent="0.1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O105" s="67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</row>
    <row r="106" spans="1:80" s="3" customFormat="1" ht="8.25" customHeight="1" x14ac:dyDescent="0.15">
      <c r="B106" s="68"/>
      <c r="C106" s="68"/>
      <c r="D106" s="68"/>
      <c r="E106" s="68"/>
      <c r="F106" s="68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</row>
  </sheetData>
  <mergeCells count="431">
    <mergeCell ref="A81:CB81"/>
    <mergeCell ref="A76:CB76"/>
    <mergeCell ref="A82:CB82"/>
    <mergeCell ref="A86:CB86"/>
    <mergeCell ref="A65:CB65"/>
    <mergeCell ref="A53:BX53"/>
    <mergeCell ref="A59:B59"/>
    <mergeCell ref="A62:B62"/>
    <mergeCell ref="C59:X59"/>
    <mergeCell ref="C62:X62"/>
    <mergeCell ref="Y59:AA59"/>
    <mergeCell ref="Y62:AA62"/>
    <mergeCell ref="AB59:AI59"/>
    <mergeCell ref="AB62:AI62"/>
    <mergeCell ref="BN54:CB54"/>
    <mergeCell ref="AJ55:AN55"/>
    <mergeCell ref="AO55:AS55"/>
    <mergeCell ref="AT55:AX55"/>
    <mergeCell ref="AY55:BC55"/>
    <mergeCell ref="BD55:BH55"/>
    <mergeCell ref="BI55:BM55"/>
    <mergeCell ref="BN55:BR55"/>
    <mergeCell ref="BS55:BW55"/>
    <mergeCell ref="BX55:CB55"/>
    <mergeCell ref="AY56:BC56"/>
    <mergeCell ref="BD56:BH56"/>
    <mergeCell ref="A54:B55"/>
    <mergeCell ref="C54:X55"/>
    <mergeCell ref="Y54:AA55"/>
    <mergeCell ref="BD1:BR1"/>
    <mergeCell ref="BD2:BR2"/>
    <mergeCell ref="BD3:BR3"/>
    <mergeCell ref="BD4:BV4"/>
    <mergeCell ref="A5:BQ5"/>
    <mergeCell ref="A6:BQ6"/>
    <mergeCell ref="B9:I9"/>
    <mergeCell ref="K9:BE9"/>
    <mergeCell ref="BH9:BP9"/>
    <mergeCell ref="B10:I10"/>
    <mergeCell ref="K10:BE10"/>
    <mergeCell ref="BH10:BP10"/>
    <mergeCell ref="B12:I12"/>
    <mergeCell ref="K12:BE12"/>
    <mergeCell ref="BH12:BP12"/>
    <mergeCell ref="B13:I13"/>
    <mergeCell ref="K13:BE13"/>
    <mergeCell ref="BH13:BP13"/>
    <mergeCell ref="B15:I15"/>
    <mergeCell ref="K15:R15"/>
    <mergeCell ref="T15:Z15"/>
    <mergeCell ref="AB15:BE15"/>
    <mergeCell ref="BH15:BP15"/>
    <mergeCell ref="B16:I16"/>
    <mergeCell ref="K16:R16"/>
    <mergeCell ref="T16:Z16"/>
    <mergeCell ref="AB16:BE16"/>
    <mergeCell ref="BH16:BP16"/>
    <mergeCell ref="A19:BL19"/>
    <mergeCell ref="A21:B22"/>
    <mergeCell ref="C21:BQ22"/>
    <mergeCell ref="A23:B23"/>
    <mergeCell ref="C23:BQ23"/>
    <mergeCell ref="A25:BQ25"/>
    <mergeCell ref="A26:BQ26"/>
    <mergeCell ref="A28:BL28"/>
    <mergeCell ref="A30:B31"/>
    <mergeCell ref="C30:BQ31"/>
    <mergeCell ref="A32:B32"/>
    <mergeCell ref="C32:BQ32"/>
    <mergeCell ref="A34:BL34"/>
    <mergeCell ref="BM35:BQ35"/>
    <mergeCell ref="A36:B37"/>
    <mergeCell ref="C36:R37"/>
    <mergeCell ref="S36:AJ36"/>
    <mergeCell ref="AK36:BB36"/>
    <mergeCell ref="BC36:BQ36"/>
    <mergeCell ref="S37:X37"/>
    <mergeCell ref="Y37:AD37"/>
    <mergeCell ref="AE37:AJ37"/>
    <mergeCell ref="AK37:AP37"/>
    <mergeCell ref="AQ37:AV37"/>
    <mergeCell ref="AW37:BB37"/>
    <mergeCell ref="BC37:BG37"/>
    <mergeCell ref="BH37:BL37"/>
    <mergeCell ref="BM37:BQ37"/>
    <mergeCell ref="BH38:BL38"/>
    <mergeCell ref="BM38:BQ38"/>
    <mergeCell ref="A39:B39"/>
    <mergeCell ref="C39:R39"/>
    <mergeCell ref="S39:X39"/>
    <mergeCell ref="Y39:AD39"/>
    <mergeCell ref="AE39:AJ39"/>
    <mergeCell ref="AK39:AP39"/>
    <mergeCell ref="AQ39:AV39"/>
    <mergeCell ref="AW39:BB39"/>
    <mergeCell ref="BC39:BG39"/>
    <mergeCell ref="BH39:BL39"/>
    <mergeCell ref="BM39:BQ39"/>
    <mergeCell ref="A38:B38"/>
    <mergeCell ref="C38:R38"/>
    <mergeCell ref="S38:X38"/>
    <mergeCell ref="Y38:AD38"/>
    <mergeCell ref="AE38:AJ38"/>
    <mergeCell ref="AK38:AP38"/>
    <mergeCell ref="AQ38:AV38"/>
    <mergeCell ref="AW38:BB38"/>
    <mergeCell ref="BC38:BG38"/>
    <mergeCell ref="A40:R40"/>
    <mergeCell ref="S40:X40"/>
    <mergeCell ref="Y40:AD40"/>
    <mergeCell ref="AE40:AJ40"/>
    <mergeCell ref="AK40:AP40"/>
    <mergeCell ref="AQ40:AV40"/>
    <mergeCell ref="BH46:BS46"/>
    <mergeCell ref="AD47:AH47"/>
    <mergeCell ref="AI47:AM47"/>
    <mergeCell ref="AN47:AR47"/>
    <mergeCell ref="AS47:AW47"/>
    <mergeCell ref="AW40:BB40"/>
    <mergeCell ref="BC40:BG40"/>
    <mergeCell ref="BH40:BL40"/>
    <mergeCell ref="BM40:BQ40"/>
    <mergeCell ref="A41:BQ41"/>
    <mergeCell ref="A42:BR42"/>
    <mergeCell ref="A44:BT44"/>
    <mergeCell ref="A48:B48"/>
    <mergeCell ref="C48:AC48"/>
    <mergeCell ref="AD48:AH48"/>
    <mergeCell ref="AI48:AM48"/>
    <mergeCell ref="AN48:AR48"/>
    <mergeCell ref="BM45:BQ45"/>
    <mergeCell ref="A46:B47"/>
    <mergeCell ref="C46:AC47"/>
    <mergeCell ref="AD46:AR46"/>
    <mergeCell ref="AS46:BG46"/>
    <mergeCell ref="BL48:BO48"/>
    <mergeCell ref="BP48:BS48"/>
    <mergeCell ref="AX47:BB47"/>
    <mergeCell ref="BC47:BG47"/>
    <mergeCell ref="BH47:BK47"/>
    <mergeCell ref="BL47:BO47"/>
    <mergeCell ref="BP47:BS47"/>
    <mergeCell ref="AS48:AW48"/>
    <mergeCell ref="AX48:BB48"/>
    <mergeCell ref="BC48:BG48"/>
    <mergeCell ref="BH48:BK48"/>
    <mergeCell ref="AX50:BB50"/>
    <mergeCell ref="BC50:BG50"/>
    <mergeCell ref="BH50:BK50"/>
    <mergeCell ref="BL50:BO50"/>
    <mergeCell ref="BP50:BS50"/>
    <mergeCell ref="A52:BQ52"/>
    <mergeCell ref="A50:B50"/>
    <mergeCell ref="C50:AC50"/>
    <mergeCell ref="AD50:AH50"/>
    <mergeCell ref="AI50:AM50"/>
    <mergeCell ref="AN50:AR50"/>
    <mergeCell ref="AS50:AW50"/>
    <mergeCell ref="AB54:AI55"/>
    <mergeCell ref="AJ54:AX54"/>
    <mergeCell ref="AY54:BM54"/>
    <mergeCell ref="BI56:BM56"/>
    <mergeCell ref="BN56:BR56"/>
    <mergeCell ref="BS56:BW56"/>
    <mergeCell ref="BX56:CB56"/>
    <mergeCell ref="A57:CB57"/>
    <mergeCell ref="A58:B58"/>
    <mergeCell ref="C58:X58"/>
    <mergeCell ref="Y58:AA58"/>
    <mergeCell ref="AB58:AI58"/>
    <mergeCell ref="AJ58:AN58"/>
    <mergeCell ref="AO58:AS58"/>
    <mergeCell ref="AT58:AX58"/>
    <mergeCell ref="AY58:BC58"/>
    <mergeCell ref="BD58:BH58"/>
    <mergeCell ref="BI58:BM58"/>
    <mergeCell ref="BN58:BR58"/>
    <mergeCell ref="BS58:BW58"/>
    <mergeCell ref="BX58:CB58"/>
    <mergeCell ref="A56:B56"/>
    <mergeCell ref="C56:X56"/>
    <mergeCell ref="Y56:AA56"/>
    <mergeCell ref="AY63:BC63"/>
    <mergeCell ref="BD63:BH63"/>
    <mergeCell ref="BI63:BM63"/>
    <mergeCell ref="BN63:BR63"/>
    <mergeCell ref="BS63:BW63"/>
    <mergeCell ref="BX63:CB63"/>
    <mergeCell ref="C60:X60"/>
    <mergeCell ref="C61:W61"/>
    <mergeCell ref="Y60:AA60"/>
    <mergeCell ref="Y61:AA61"/>
    <mergeCell ref="AB60:AI60"/>
    <mergeCell ref="AB61:AI61"/>
    <mergeCell ref="AB56:AI56"/>
    <mergeCell ref="AJ56:AN56"/>
    <mergeCell ref="AO56:AS56"/>
    <mergeCell ref="AT56:AX56"/>
    <mergeCell ref="A63:B63"/>
    <mergeCell ref="C63:X63"/>
    <mergeCell ref="Y63:AA63"/>
    <mergeCell ref="AB63:AI63"/>
    <mergeCell ref="AJ63:AN63"/>
    <mergeCell ref="AO63:AS63"/>
    <mergeCell ref="AT63:AX63"/>
    <mergeCell ref="AJ59:AN59"/>
    <mergeCell ref="AJ60:AN60"/>
    <mergeCell ref="AJ61:AN61"/>
    <mergeCell ref="AJ62:AN62"/>
    <mergeCell ref="AO59:AS59"/>
    <mergeCell ref="AO60:AS60"/>
    <mergeCell ref="AO61:AS61"/>
    <mergeCell ref="AO62:AS62"/>
    <mergeCell ref="AT59:AX59"/>
    <mergeCell ref="AT60:AX60"/>
    <mergeCell ref="AT61:AX61"/>
    <mergeCell ref="AT62:AX62"/>
    <mergeCell ref="AT80:AX80"/>
    <mergeCell ref="AY80:BC80"/>
    <mergeCell ref="BD80:BH80"/>
    <mergeCell ref="BI80:BM80"/>
    <mergeCell ref="A77:CB77"/>
    <mergeCell ref="BN80:BR80"/>
    <mergeCell ref="BS80:BW80"/>
    <mergeCell ref="A80:B80"/>
    <mergeCell ref="C80:X80"/>
    <mergeCell ref="Y80:AA80"/>
    <mergeCell ref="AB80:AI80"/>
    <mergeCell ref="AJ80:AN80"/>
    <mergeCell ref="AO80:AS80"/>
    <mergeCell ref="BX80:CB80"/>
    <mergeCell ref="A79:B79"/>
    <mergeCell ref="C79:X79"/>
    <mergeCell ref="Y79:AA79"/>
    <mergeCell ref="AB79:AI79"/>
    <mergeCell ref="AJ79:AN79"/>
    <mergeCell ref="AO79:AS79"/>
    <mergeCell ref="AT79:AX79"/>
    <mergeCell ref="AY79:BC79"/>
    <mergeCell ref="BD79:BH79"/>
    <mergeCell ref="BI79:BM79"/>
    <mergeCell ref="AA101:AM101"/>
    <mergeCell ref="AS101:BM101"/>
    <mergeCell ref="AA102:AL102"/>
    <mergeCell ref="AS102:BM102"/>
    <mergeCell ref="A85:CB85"/>
    <mergeCell ref="A87:CB87"/>
    <mergeCell ref="A88:CB88"/>
    <mergeCell ref="A90:BQ90"/>
    <mergeCell ref="A94:CB94"/>
    <mergeCell ref="B105:M105"/>
    <mergeCell ref="O105:AA105"/>
    <mergeCell ref="B106:F106"/>
    <mergeCell ref="G106:BD106"/>
    <mergeCell ref="A83:CB83"/>
    <mergeCell ref="A84:B84"/>
    <mergeCell ref="C84:X84"/>
    <mergeCell ref="Y84:AA84"/>
    <mergeCell ref="AB84:AI84"/>
    <mergeCell ref="AJ84:AN84"/>
    <mergeCell ref="AO84:AS84"/>
    <mergeCell ref="AT84:AX84"/>
    <mergeCell ref="AY84:BC84"/>
    <mergeCell ref="BD84:BH84"/>
    <mergeCell ref="BI84:BM84"/>
    <mergeCell ref="BN84:BR84"/>
    <mergeCell ref="BS84:BW84"/>
    <mergeCell ref="BX84:CB84"/>
    <mergeCell ref="A97:X97"/>
    <mergeCell ref="AA97:AM97"/>
    <mergeCell ref="AS97:BM97"/>
    <mergeCell ref="AA98:AL98"/>
    <mergeCell ref="AS98:BM98"/>
    <mergeCell ref="A101:X101"/>
    <mergeCell ref="BL49:BO49"/>
    <mergeCell ref="BP49:BS49"/>
    <mergeCell ref="A49:B49"/>
    <mergeCell ref="C49:AC49"/>
    <mergeCell ref="AD49:AH49"/>
    <mergeCell ref="AI49:AM49"/>
    <mergeCell ref="AN49:AR49"/>
    <mergeCell ref="AS49:AW49"/>
    <mergeCell ref="AX49:BB49"/>
    <mergeCell ref="BC49:BG49"/>
    <mergeCell ref="BH49:BK49"/>
    <mergeCell ref="AY59:BC59"/>
    <mergeCell ref="AY60:BC60"/>
    <mergeCell ref="AY61:BC61"/>
    <mergeCell ref="AY62:BC62"/>
    <mergeCell ref="BD59:BH59"/>
    <mergeCell ref="BD60:BH60"/>
    <mergeCell ref="BD61:BH61"/>
    <mergeCell ref="BD62:BH62"/>
    <mergeCell ref="BI59:BM59"/>
    <mergeCell ref="BI60:BM60"/>
    <mergeCell ref="BI61:BM61"/>
    <mergeCell ref="BI62:BM62"/>
    <mergeCell ref="BN59:BR59"/>
    <mergeCell ref="BN60:BR60"/>
    <mergeCell ref="BN61:BR61"/>
    <mergeCell ref="BN62:BR62"/>
    <mergeCell ref="BS59:BW59"/>
    <mergeCell ref="BS60:BW60"/>
    <mergeCell ref="BS61:BW61"/>
    <mergeCell ref="BS62:BW62"/>
    <mergeCell ref="BX59:CB59"/>
    <mergeCell ref="BX60:CB60"/>
    <mergeCell ref="BX61:CB61"/>
    <mergeCell ref="BX62:CB62"/>
    <mergeCell ref="A66:CB66"/>
    <mergeCell ref="A67:B67"/>
    <mergeCell ref="A68:B68"/>
    <mergeCell ref="A69:B69"/>
    <mergeCell ref="A70:B70"/>
    <mergeCell ref="A71:B71"/>
    <mergeCell ref="A72:B72"/>
    <mergeCell ref="A73:B73"/>
    <mergeCell ref="A74:B74"/>
    <mergeCell ref="C67:X67"/>
    <mergeCell ref="C68:X68"/>
    <mergeCell ref="C69:X69"/>
    <mergeCell ref="C70:X70"/>
    <mergeCell ref="C71:X71"/>
    <mergeCell ref="C72:X72"/>
    <mergeCell ref="C73:X73"/>
    <mergeCell ref="C74:X74"/>
    <mergeCell ref="Y67:AA67"/>
    <mergeCell ref="Y68:AA68"/>
    <mergeCell ref="Y69:AA69"/>
    <mergeCell ref="Y70:AA70"/>
    <mergeCell ref="Y71:AA71"/>
    <mergeCell ref="Y72:AA72"/>
    <mergeCell ref="Y73:AA73"/>
    <mergeCell ref="Y74:AA74"/>
    <mergeCell ref="AB67:AI67"/>
    <mergeCell ref="AB68:AI68"/>
    <mergeCell ref="AB69:AI69"/>
    <mergeCell ref="AB70:AI70"/>
    <mergeCell ref="AB71:AI71"/>
    <mergeCell ref="AB72:AI72"/>
    <mergeCell ref="AB73:AI73"/>
    <mergeCell ref="AB74:AI74"/>
    <mergeCell ref="AJ67:AN67"/>
    <mergeCell ref="AJ68:AN68"/>
    <mergeCell ref="AJ69:AN69"/>
    <mergeCell ref="AJ70:AN70"/>
    <mergeCell ref="AJ71:AN71"/>
    <mergeCell ref="AJ72:AN72"/>
    <mergeCell ref="AJ73:AN73"/>
    <mergeCell ref="AJ74:AN74"/>
    <mergeCell ref="AO67:AS67"/>
    <mergeCell ref="AO68:AS68"/>
    <mergeCell ref="AO69:AS69"/>
    <mergeCell ref="AO70:AS70"/>
    <mergeCell ref="AO71:AS71"/>
    <mergeCell ref="AO72:AS72"/>
    <mergeCell ref="AO73:AS73"/>
    <mergeCell ref="AO74:AS74"/>
    <mergeCell ref="AT67:AX67"/>
    <mergeCell ref="AT68:AX68"/>
    <mergeCell ref="AT69:AX69"/>
    <mergeCell ref="AT70:AX70"/>
    <mergeCell ref="AT71:AX71"/>
    <mergeCell ref="AT72:AX72"/>
    <mergeCell ref="AT73:AX73"/>
    <mergeCell ref="AT74:AX74"/>
    <mergeCell ref="AY67:BC67"/>
    <mergeCell ref="AY68:BC68"/>
    <mergeCell ref="AY69:BC69"/>
    <mergeCell ref="AY70:BC70"/>
    <mergeCell ref="AY71:BC71"/>
    <mergeCell ref="AY72:BC72"/>
    <mergeCell ref="AY73:BC73"/>
    <mergeCell ref="AY74:BC74"/>
    <mergeCell ref="BD71:BH71"/>
    <mergeCell ref="BD72:BH72"/>
    <mergeCell ref="BD73:BH73"/>
    <mergeCell ref="BD74:BH74"/>
    <mergeCell ref="BI67:BM67"/>
    <mergeCell ref="BI68:BM68"/>
    <mergeCell ref="BI69:BM69"/>
    <mergeCell ref="BI70:BM70"/>
    <mergeCell ref="BI71:BM71"/>
    <mergeCell ref="BI72:BM72"/>
    <mergeCell ref="BI73:BM73"/>
    <mergeCell ref="BI74:BM74"/>
    <mergeCell ref="BI78:BM78"/>
    <mergeCell ref="BN78:BR78"/>
    <mergeCell ref="BN67:BR67"/>
    <mergeCell ref="BN68:BR68"/>
    <mergeCell ref="BN69:BR69"/>
    <mergeCell ref="BN70:BR70"/>
    <mergeCell ref="BN71:BR71"/>
    <mergeCell ref="BN72:BR72"/>
    <mergeCell ref="BN73:BR73"/>
    <mergeCell ref="BN74:BR74"/>
    <mergeCell ref="A75:CB75"/>
    <mergeCell ref="A78:B78"/>
    <mergeCell ref="C78:X78"/>
    <mergeCell ref="Y78:AA78"/>
    <mergeCell ref="AB78:AI78"/>
    <mergeCell ref="AJ78:AN78"/>
    <mergeCell ref="AO78:AS78"/>
    <mergeCell ref="AT78:AX78"/>
    <mergeCell ref="AY78:BC78"/>
    <mergeCell ref="BD78:BH78"/>
    <mergeCell ref="BD67:BH67"/>
    <mergeCell ref="BD68:BH68"/>
    <mergeCell ref="BD69:BH69"/>
    <mergeCell ref="BD70:BH70"/>
    <mergeCell ref="BN79:BR79"/>
    <mergeCell ref="BS78:BW78"/>
    <mergeCell ref="BS79:BW79"/>
    <mergeCell ref="BX78:CB78"/>
    <mergeCell ref="BX79:CB79"/>
    <mergeCell ref="BX67:CB67"/>
    <mergeCell ref="BX68:CB68"/>
    <mergeCell ref="BX69:CB69"/>
    <mergeCell ref="BX70:CB70"/>
    <mergeCell ref="BX71:CB71"/>
    <mergeCell ref="BX72:CB72"/>
    <mergeCell ref="BX73:CB73"/>
    <mergeCell ref="BX74:CB74"/>
    <mergeCell ref="BS67:BW67"/>
    <mergeCell ref="BS68:BW68"/>
    <mergeCell ref="BS69:BW69"/>
    <mergeCell ref="BS70:BW70"/>
    <mergeCell ref="BS71:BW71"/>
    <mergeCell ref="BS72:BW72"/>
    <mergeCell ref="BS73:BW73"/>
    <mergeCell ref="BS74:BW74"/>
  </mergeCells>
  <pageMargins left="0.39370078740157483" right="0.39370078740157483" top="0.39370078740157483" bottom="0.19685039370078741" header="0.39370078740157483" footer="0.39370078740157483"/>
  <pageSetup paperSize="9" scale="47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Виктор Онищенко</dc:creator>
  <cp:keywords/>
  <dc:description/>
  <cp:lastModifiedBy>Ліщук Петро Андрійович</cp:lastModifiedBy>
  <cp:revision>1</cp:revision>
  <cp:lastPrinted>2022-02-15T10:41:55Z</cp:lastPrinted>
  <dcterms:created xsi:type="dcterms:W3CDTF">2021-01-22T13:08:05Z</dcterms:created>
  <dcterms:modified xsi:type="dcterms:W3CDTF">2022-02-18T08:56:29Z</dcterms:modified>
</cp:coreProperties>
</file>