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ютий\1602\Звіт культура\"/>
    </mc:Choice>
  </mc:AlternateContent>
  <bookViews>
    <workbookView xWindow="0" yWindow="0" windowWidth="28800" windowHeight="12435"/>
  </bookViews>
  <sheets>
    <sheet name="1014070" sheetId="14" r:id="rId1"/>
  </sheets>
  <calcPr calcId="152511"/>
</workbook>
</file>

<file path=xl/calcChain.xml><?xml version="1.0" encoding="utf-8"?>
<calcChain xmlns="http://schemas.openxmlformats.org/spreadsheetml/2006/main">
  <c r="J53" i="14" l="1"/>
  <c r="K53" i="14"/>
  <c r="M53" i="14" s="1"/>
  <c r="K49" i="14"/>
  <c r="M49" i="14"/>
  <c r="J49" i="14"/>
  <c r="G49" i="14"/>
  <c r="L39" i="14"/>
  <c r="H39" i="14"/>
  <c r="H47" i="14" s="1"/>
  <c r="E39" i="14"/>
  <c r="E47" i="14"/>
  <c r="E51" i="14" s="1"/>
  <c r="G51" i="14" s="1"/>
  <c r="L30" i="14"/>
  <c r="K30" i="14"/>
  <c r="J30" i="14"/>
  <c r="G30" i="14"/>
  <c r="M30" i="14"/>
  <c r="J39" i="14"/>
  <c r="M39" i="14" s="1"/>
  <c r="K39" i="14"/>
  <c r="G39" i="14"/>
  <c r="G47" i="14"/>
  <c r="G53" i="14"/>
  <c r="H51" i="14" l="1"/>
  <c r="K47" i="14"/>
  <c r="J47" i="14"/>
  <c r="M47" i="14" s="1"/>
  <c r="K51" i="14" l="1"/>
  <c r="M51" i="14" s="1"/>
  <c r="J51" i="14"/>
</calcChain>
</file>

<file path=xl/sharedStrings.xml><?xml version="1.0" encoding="utf-8"?>
<sst xmlns="http://schemas.openxmlformats.org/spreadsheetml/2006/main" count="110" uniqueCount="67">
  <si>
    <t>N з/п</t>
  </si>
  <si>
    <t>Завдання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</si>
  <si>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</si>
  <si>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</si>
  <si>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</si>
  <si>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</si>
  <si>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</si>
  <si>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</si>
  <si>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</si>
  <si>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</si>
  <si>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</si>
  <si>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</si>
  <si>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</si>
  <si>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</si>
  <si>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</si>
  <si>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</si>
  <si>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Ціль державної політики</t>
  </si>
  <si>
    <t>гривень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</si>
  <si>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</si>
  <si>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</si>
  <si>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</si>
  <si>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</si>
  <si>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</si>
  <si>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</si>
  <si>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</si>
  <si>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</si>
  <si>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</si>
  <si>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</si>
  <si>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</si>
  <si>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</si>
  <si>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</si>
  <si>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од.</t>
  </si>
  <si>
    <t>грн.</t>
  </si>
  <si>
    <t>кошторис</t>
  </si>
  <si>
    <t>розрахунок</t>
  </si>
  <si>
    <t>Видатки у звітному році здійснені відповідно до затверджених напрямів використання бюджетних коштів.</t>
  </si>
  <si>
    <t>Артем РОМАСЮКОВ</t>
  </si>
  <si>
    <t>Олена ТИМЦЯСЬ</t>
  </si>
  <si>
    <t>(код Програмної класифікації видатків та кредитування місцевого бюджету)</t>
  </si>
  <si>
    <t>Управління культури і туризму</t>
  </si>
  <si>
    <t>02231293</t>
  </si>
  <si>
    <t>(найменування головного розпорядника коштів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</si>
  <si>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</si>
  <si>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</si>
  <si>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</si>
  <si>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</si>
  <si>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</si>
  <si>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22564000000</t>
  </si>
  <si>
    <t>Напрями використання бюджетних коштів</t>
  </si>
  <si>
    <t xml:space="preserve">1. </t>
  </si>
  <si>
    <t xml:space="preserve">2. </t>
  </si>
  <si>
    <t xml:space="preserve">3. </t>
  </si>
  <si>
    <t>Відхилення пояснюється економією коштів  по заробітній платі з нарахуванням та по іншим поточним видаткам</t>
  </si>
  <si>
    <t>ЗАТВЕРДЖЕНО
Наказ Міністерства фінансів України 26 серпня 2014 року № 836
(у редакції наказу Міністерства фінансів України від  01 листопада 2022 року № 359)</t>
  </si>
  <si>
    <t>про виконання паспорта бюджетної програми місцевого бюджету на 01.01.2023 року</t>
  </si>
  <si>
    <t>0823</t>
  </si>
  <si>
    <t>Забезпечення оплати за енергоносії та комунальні послуги</t>
  </si>
  <si>
    <t>Фінансова підтримка МКП - кінотеатру ім.Т.Г.Шевченко</t>
  </si>
  <si>
    <t>Надання поворотної допомоги МКП - кінотеатру ім.Т.Г.Шевченко</t>
  </si>
  <si>
    <t xml:space="preserve">Надання фінансової допомоги МКП - кінотеатру ім.Т.Г.Шевченко </t>
  </si>
  <si>
    <t>Програма економічного і соціального розвитку  Хмельницької міської територіальної громади на 2022 рік</t>
  </si>
  <si>
    <t>Обсяг видатків</t>
  </si>
  <si>
    <t>Кількість юридичних осіб, що отримали поворотну фінансову допомогу</t>
  </si>
  <si>
    <t>Середні витрати на надання поворотної фінансової допомоги</t>
  </si>
  <si>
    <t>Відсоток фактично наданої поворотної фінансової допомоги на оплату за теплопостачання до запланованого</t>
  </si>
  <si>
    <t xml:space="preserve"> Аналіз стану виконання результативних показників                                                                                                                                                                                  </t>
  </si>
  <si>
    <t>Фінансова підтримка кінематографії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</si>
</sst>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top"/>
    </xf>
    <xf numFmtId="0" fontId="7" fillId="0" borderId="0" xfId="0" applyFont="1"/>
    <xf numFmtId="0" fontId="7" fillId="2" borderId="0" xfId="0" applyFont="1" applyFill="1"/>
    <xf numFmtId="0" fontId="8" fillId="0" borderId="3" xfId="0" applyFont="1" applyBorder="1" applyAlignment="1">
      <alignment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/>
    </xf>
    <xf numFmtId="0" fontId="8" fillId="0" borderId="3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 wrapText="1"/>
    </xf>
    <xf numFmtId="0" fontId="2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Alignment="1"/>
    <xf numFmtId="0" fontId="6" fillId="0" borderId="0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8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/>
    <xf numFmtId="0" fontId="11" fillId="0" borderId="4" xfId="0" applyFont="1" applyBorder="1" applyAlignment="1">
      <alignment horizontal="center" vertical="top" wrapText="1"/>
    </xf>
    <xf numFmtId="0" fontId="0" fillId="0" borderId="4" xfId="0" applyBorder="1" applyAlignment="1"/>
    <xf numFmtId="0" fontId="8" fillId="0" borderId="3" xfId="0" applyFont="1" applyBorder="1" applyAlignment="1">
      <alignment horizontal="center" wrapText="1"/>
    </xf>
    <xf numFmtId="0" fontId="8" fillId="0" borderId="3" xfId="0" applyNumberFormat="1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tabSelected="1" workbookViewId="0">
      <selection activeCell="Q11" sqref="Q11"/>
    </sheetView>
  </sheetViews>
  <sheetFormatPr defaultRowHeight="15.75" x14ac:dyDescent="0.25"/>
  <cols>
    <col min="1" max="1" width="4.42578125" style="2" customWidth="1"/>
    <col min="2" max="2" width="21.140625" style="2" customWidth="1"/>
    <col min="3" max="3" width="11.42578125" style="2" customWidth="1"/>
    <col min="4" max="4" width="13.42578125" style="2" customWidth="1"/>
    <col min="5" max="11" width="13" style="2" customWidth="1"/>
    <col min="12" max="12" width="14.5703125" style="2" customWidth="1"/>
    <col min="13" max="13" width="10.85546875" style="2" customWidth="1"/>
    <col min="14" max="16384" width="9.140625" style="2"/>
  </cols>
  <sheetData>
    <row r="1" spans="1:13" ht="15.75" customHeight="1" x14ac:dyDescent="0.25">
      <c r="J1" s="72" t="s">
        <v>53</v>
      </c>
      <c r="K1" s="72"/>
      <c r="L1" s="72"/>
      <c r="M1" s="72"/>
    </row>
    <row r="2" spans="1:13" x14ac:dyDescent="0.25">
      <c r="J2" s="72"/>
      <c r="K2" s="72"/>
      <c r="L2" s="72"/>
      <c r="M2" s="72"/>
    </row>
    <row r="3" spans="1:13" x14ac:dyDescent="0.25">
      <c r="J3" s="72"/>
      <c r="K3" s="72"/>
      <c r="L3" s="72"/>
      <c r="M3" s="72"/>
    </row>
    <row r="4" spans="1:13" x14ac:dyDescent="0.25">
      <c r="J4" s="72"/>
      <c r="K4" s="72"/>
      <c r="L4" s="72"/>
      <c r="M4" s="72"/>
    </row>
    <row r="5" spans="1:13" x14ac:dyDescent="0.25">
      <c r="A5" s="73" t="s">
        <v>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3" x14ac:dyDescent="0.25">
      <c r="A6" s="73" t="s">
        <v>54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</row>
    <row r="7" spans="1:13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ht="36" customHeight="1" x14ac:dyDescent="0.25">
      <c r="A8" s="12" t="s">
        <v>49</v>
      </c>
      <c r="B8" s="74">
        <v>1000000</v>
      </c>
      <c r="C8" s="75"/>
      <c r="D8" s="64" t="s">
        <v>39</v>
      </c>
      <c r="E8" s="64"/>
      <c r="F8" s="65"/>
      <c r="G8" s="66"/>
      <c r="H8" s="66"/>
      <c r="I8" s="66"/>
      <c r="J8" s="66"/>
      <c r="K8" s="66"/>
      <c r="L8" s="13" t="s">
        <v>40</v>
      </c>
    </row>
    <row r="9" spans="1:13" ht="36.75" customHeight="1" x14ac:dyDescent="0.25">
      <c r="A9" s="10"/>
      <c r="B9" s="56" t="s">
        <v>38</v>
      </c>
      <c r="C9" s="57"/>
      <c r="D9" s="67" t="s">
        <v>41</v>
      </c>
      <c r="E9" s="67"/>
      <c r="F9" s="68"/>
      <c r="G9" s="68"/>
      <c r="H9" s="68"/>
      <c r="I9" s="68"/>
      <c r="J9" s="68"/>
      <c r="K9"/>
      <c r="L9" s="14" t="s">
        <v>42</v>
      </c>
    </row>
    <row r="10" spans="1:13" ht="37.5" customHeight="1" x14ac:dyDescent="0.25">
      <c r="A10" s="15" t="s">
        <v>50</v>
      </c>
      <c r="B10" s="62">
        <v>1010000</v>
      </c>
      <c r="C10" s="63"/>
      <c r="D10" s="64" t="s">
        <v>39</v>
      </c>
      <c r="E10" s="64"/>
      <c r="F10" s="65"/>
      <c r="G10" s="66"/>
      <c r="H10" s="66"/>
      <c r="I10" s="66"/>
      <c r="J10" s="66"/>
      <c r="K10" s="66"/>
      <c r="L10" s="13" t="s">
        <v>40</v>
      </c>
    </row>
    <row r="11" spans="1:13" ht="36.75" customHeight="1" x14ac:dyDescent="0.25">
      <c r="A11" s="10"/>
      <c r="B11" s="56" t="s">
        <v>38</v>
      </c>
      <c r="C11" s="57"/>
      <c r="D11" s="67" t="s">
        <v>41</v>
      </c>
      <c r="E11" s="67"/>
      <c r="F11" s="68"/>
      <c r="G11" s="68"/>
      <c r="H11" s="68"/>
      <c r="I11" s="68"/>
      <c r="J11" s="68"/>
      <c r="K11"/>
      <c r="L11" s="14" t="s">
        <v>42</v>
      </c>
    </row>
    <row r="12" spans="1:13" ht="43.5" customHeight="1" x14ac:dyDescent="0.25">
      <c r="A12" s="16" t="s">
        <v>51</v>
      </c>
      <c r="B12" s="69">
        <v>1014070</v>
      </c>
      <c r="C12" s="69"/>
      <c r="D12" s="70">
        <v>4070</v>
      </c>
      <c r="E12" s="70"/>
      <c r="F12" s="71" t="s">
        <v>55</v>
      </c>
      <c r="G12" s="71"/>
      <c r="H12" s="62" t="s">
        <v>66</v>
      </c>
      <c r="I12" s="62"/>
      <c r="J12" s="62"/>
      <c r="K12" s="62"/>
      <c r="L12" s="33" t="s">
        <v>47</v>
      </c>
    </row>
    <row r="13" spans="1:13" ht="34.5" customHeight="1" x14ac:dyDescent="0.25">
      <c r="A13" s="10"/>
      <c r="B13" s="56" t="s">
        <v>38</v>
      </c>
      <c r="C13" s="57"/>
      <c r="D13" s="58" t="s">
        <v>43</v>
      </c>
      <c r="E13" s="59"/>
      <c r="F13" s="60" t="s">
        <v>44</v>
      </c>
      <c r="G13" s="59"/>
      <c r="H13" s="58" t="s">
        <v>45</v>
      </c>
      <c r="I13" s="59"/>
      <c r="J13" s="59"/>
      <c r="K13" s="59"/>
      <c r="L13" s="32" t="s">
        <v>46</v>
      </c>
    </row>
    <row r="14" spans="1:13" ht="19.5" customHeight="1" x14ac:dyDescent="0.25">
      <c r="A14" s="61" t="s">
        <v>18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</row>
    <row r="15" spans="1:13" x14ac:dyDescent="0.25">
      <c r="A15" s="1"/>
    </row>
    <row r="16" spans="1:13" ht="31.5" x14ac:dyDescent="0.25">
      <c r="A16" s="26" t="s">
        <v>15</v>
      </c>
      <c r="B16" s="44" t="s">
        <v>16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7" spans="1:26" ht="39.75" customHeight="1" x14ac:dyDescent="0.25">
      <c r="A17" s="26">
        <v>1</v>
      </c>
      <c r="B17" s="43" t="s">
        <v>56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1:26" x14ac:dyDescent="0.25">
      <c r="A18" s="1"/>
    </row>
    <row r="19" spans="1:26" x14ac:dyDescent="0.25">
      <c r="A19" s="3" t="s">
        <v>19</v>
      </c>
    </row>
    <row r="20" spans="1:26" ht="34.5" customHeight="1" x14ac:dyDescent="0.25">
      <c r="A20" s="28"/>
      <c r="B20" s="52" t="s">
        <v>57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4"/>
    </row>
    <row r="21" spans="1:26" x14ac:dyDescent="0.25">
      <c r="A21" s="3" t="s">
        <v>20</v>
      </c>
    </row>
    <row r="22" spans="1:26" ht="8.25" customHeight="1" x14ac:dyDescent="0.25">
      <c r="A22" s="1"/>
    </row>
    <row r="23" spans="1:26" ht="32.25" customHeight="1" x14ac:dyDescent="0.25">
      <c r="A23" s="26" t="s">
        <v>15</v>
      </c>
      <c r="B23" s="44" t="s">
        <v>1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26" ht="26.25" customHeight="1" x14ac:dyDescent="0.25">
      <c r="A24" s="26"/>
      <c r="B24" s="76" t="s">
        <v>58</v>
      </c>
      <c r="C24" s="77"/>
      <c r="D24" s="77"/>
      <c r="E24" s="77"/>
      <c r="F24" s="77"/>
      <c r="G24" s="77"/>
      <c r="H24" s="78"/>
      <c r="I24" s="78"/>
      <c r="J24" s="78"/>
      <c r="K24" s="78"/>
      <c r="L24" s="78"/>
      <c r="M24" s="79"/>
    </row>
    <row r="25" spans="1:26" x14ac:dyDescent="0.25">
      <c r="A25" s="1"/>
    </row>
    <row r="26" spans="1:26" ht="50.25" customHeight="1" x14ac:dyDescent="0.25">
      <c r="A26" s="3" t="s">
        <v>21</v>
      </c>
      <c r="L26" s="28" t="s">
        <v>17</v>
      </c>
    </row>
    <row r="27" spans="1:26" ht="48" customHeight="1" x14ac:dyDescent="0.25">
      <c r="A27" s="44" t="s">
        <v>15</v>
      </c>
      <c r="B27" s="44" t="s">
        <v>48</v>
      </c>
      <c r="C27" s="44"/>
      <c r="D27" s="44"/>
      <c r="E27" s="55" t="s">
        <v>9</v>
      </c>
      <c r="F27" s="55"/>
      <c r="G27" s="55"/>
      <c r="H27" s="55" t="s">
        <v>22</v>
      </c>
      <c r="I27" s="55"/>
      <c r="J27" s="55"/>
      <c r="K27" s="44" t="s">
        <v>10</v>
      </c>
      <c r="L27" s="44"/>
      <c r="M27" s="44"/>
      <c r="R27" s="48"/>
      <c r="S27" s="48"/>
      <c r="T27" s="48"/>
      <c r="U27" s="48"/>
      <c r="V27" s="48"/>
      <c r="W27" s="48"/>
      <c r="X27" s="48"/>
      <c r="Y27" s="48"/>
      <c r="Z27" s="48"/>
    </row>
    <row r="28" spans="1:26" ht="37.5" customHeight="1" x14ac:dyDescent="0.25">
      <c r="A28" s="44"/>
      <c r="B28" s="44"/>
      <c r="C28" s="44"/>
      <c r="D28" s="44"/>
      <c r="E28" s="26" t="s">
        <v>11</v>
      </c>
      <c r="F28" s="26" t="s">
        <v>12</v>
      </c>
      <c r="G28" s="26" t="s">
        <v>13</v>
      </c>
      <c r="H28" s="26" t="s">
        <v>11</v>
      </c>
      <c r="I28" s="26" t="s">
        <v>12</v>
      </c>
      <c r="J28" s="26" t="s">
        <v>13</v>
      </c>
      <c r="K28" s="26" t="s">
        <v>11</v>
      </c>
      <c r="L28" s="26" t="s">
        <v>12</v>
      </c>
      <c r="M28" s="26" t="s">
        <v>13</v>
      </c>
      <c r="R28" s="29"/>
      <c r="S28" s="29"/>
      <c r="T28" s="29"/>
      <c r="U28" s="29"/>
      <c r="V28" s="29"/>
      <c r="W28" s="29"/>
      <c r="X28" s="29"/>
      <c r="Y28" s="29"/>
      <c r="Z28" s="29"/>
    </row>
    <row r="29" spans="1:26" x14ac:dyDescent="0.25">
      <c r="A29" s="26">
        <v>1</v>
      </c>
      <c r="B29" s="44">
        <v>2</v>
      </c>
      <c r="C29" s="44"/>
      <c r="D29" s="44"/>
      <c r="E29" s="26">
        <v>3</v>
      </c>
      <c r="F29" s="26">
        <v>4</v>
      </c>
      <c r="G29" s="26">
        <v>5</v>
      </c>
      <c r="H29" s="26">
        <v>6</v>
      </c>
      <c r="I29" s="26">
        <v>7</v>
      </c>
      <c r="J29" s="26">
        <v>8</v>
      </c>
      <c r="K29" s="26">
        <v>9</v>
      </c>
      <c r="L29" s="26">
        <v>10</v>
      </c>
      <c r="M29" s="26">
        <v>11</v>
      </c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45.75" customHeight="1" x14ac:dyDescent="0.25">
      <c r="A30" s="31"/>
      <c r="B30" s="49" t="s">
        <v>59</v>
      </c>
      <c r="C30" s="50"/>
      <c r="D30" s="51"/>
      <c r="E30" s="17">
        <v>426538</v>
      </c>
      <c r="F30" s="17">
        <v>0</v>
      </c>
      <c r="G30" s="17">
        <f>E30+F30</f>
        <v>426538</v>
      </c>
      <c r="H30" s="17">
        <v>426538</v>
      </c>
      <c r="I30" s="17">
        <v>0</v>
      </c>
      <c r="J30" s="17">
        <f>H30+I30</f>
        <v>426538</v>
      </c>
      <c r="K30" s="18">
        <f>H30-E30</f>
        <v>0</v>
      </c>
      <c r="L30" s="18">
        <f>I30-F30</f>
        <v>0</v>
      </c>
      <c r="M30" s="18">
        <f>J30-G30</f>
        <v>0</v>
      </c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21" customHeight="1" x14ac:dyDescent="0.25">
      <c r="A31" s="39" t="s">
        <v>52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1"/>
    </row>
    <row r="32" spans="1:26" x14ac:dyDescent="0.25">
      <c r="A32" s="1"/>
    </row>
    <row r="33" spans="1:13" ht="21.75" customHeight="1" x14ac:dyDescent="0.25">
      <c r="A33" s="47" t="s">
        <v>23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3" x14ac:dyDescent="0.25">
      <c r="K34" s="28" t="s">
        <v>17</v>
      </c>
    </row>
    <row r="35" spans="1:13" x14ac:dyDescent="0.25">
      <c r="A35" s="1"/>
    </row>
    <row r="36" spans="1:13" ht="31.5" customHeight="1" x14ac:dyDescent="0.25">
      <c r="A36" s="44" t="s">
        <v>0</v>
      </c>
      <c r="B36" s="44" t="s">
        <v>24</v>
      </c>
      <c r="C36" s="44"/>
      <c r="D36" s="44"/>
      <c r="E36" s="44" t="s">
        <v>9</v>
      </c>
      <c r="F36" s="44"/>
      <c r="G36" s="44"/>
      <c r="H36" s="44" t="s">
        <v>22</v>
      </c>
      <c r="I36" s="44"/>
      <c r="J36" s="44"/>
      <c r="K36" s="44" t="s">
        <v>10</v>
      </c>
      <c r="L36" s="44"/>
      <c r="M36" s="44"/>
    </row>
    <row r="37" spans="1:13" ht="33.75" customHeight="1" x14ac:dyDescent="0.25">
      <c r="A37" s="44"/>
      <c r="B37" s="44"/>
      <c r="C37" s="44"/>
      <c r="D37" s="44"/>
      <c r="E37" s="26" t="s">
        <v>11</v>
      </c>
      <c r="F37" s="26" t="s">
        <v>12</v>
      </c>
      <c r="G37" s="26" t="s">
        <v>13</v>
      </c>
      <c r="H37" s="26" t="s">
        <v>11</v>
      </c>
      <c r="I37" s="26" t="s">
        <v>12</v>
      </c>
      <c r="J37" s="26" t="s">
        <v>13</v>
      </c>
      <c r="K37" s="26" t="s">
        <v>11</v>
      </c>
      <c r="L37" s="26" t="s">
        <v>12</v>
      </c>
      <c r="M37" s="26" t="s">
        <v>13</v>
      </c>
    </row>
    <row r="38" spans="1:13" x14ac:dyDescent="0.25">
      <c r="A38" s="26">
        <v>1</v>
      </c>
      <c r="B38" s="44">
        <v>2</v>
      </c>
      <c r="C38" s="44"/>
      <c r="D38" s="44"/>
      <c r="E38" s="26">
        <v>3</v>
      </c>
      <c r="F38" s="26">
        <v>4</v>
      </c>
      <c r="G38" s="26">
        <v>5</v>
      </c>
      <c r="H38" s="26">
        <v>6</v>
      </c>
      <c r="I38" s="26">
        <v>7</v>
      </c>
      <c r="J38" s="26">
        <v>8</v>
      </c>
      <c r="K38" s="26">
        <v>9</v>
      </c>
      <c r="L38" s="26">
        <v>10</v>
      </c>
      <c r="M38" s="26">
        <v>11</v>
      </c>
    </row>
    <row r="39" spans="1:13" ht="47.25" customHeight="1" x14ac:dyDescent="0.25">
      <c r="A39" s="31"/>
      <c r="B39" s="46" t="s">
        <v>60</v>
      </c>
      <c r="C39" s="46"/>
      <c r="D39" s="46"/>
      <c r="E39" s="31">
        <f>E30</f>
        <v>426538</v>
      </c>
      <c r="F39" s="17">
        <v>0</v>
      </c>
      <c r="G39" s="17">
        <f>F39+E39</f>
        <v>426538</v>
      </c>
      <c r="H39" s="17">
        <f>H30</f>
        <v>426538</v>
      </c>
      <c r="I39" s="17">
        <v>0</v>
      </c>
      <c r="J39" s="17">
        <f>I39+H39</f>
        <v>426538</v>
      </c>
      <c r="K39" s="17">
        <f>H39-E39</f>
        <v>0</v>
      </c>
      <c r="L39" s="17">
        <f>I39-F39</f>
        <v>0</v>
      </c>
      <c r="M39" s="17">
        <f>J39-G39</f>
        <v>0</v>
      </c>
    </row>
    <row r="40" spans="1:13" x14ac:dyDescent="0.25">
      <c r="A40" s="1"/>
    </row>
    <row r="41" spans="1:13" x14ac:dyDescent="0.25">
      <c r="A41" s="3" t="s">
        <v>25</v>
      </c>
    </row>
    <row r="42" spans="1:13" x14ac:dyDescent="0.25">
      <c r="A42" s="1"/>
    </row>
    <row r="43" spans="1:13" ht="53.25" customHeight="1" x14ac:dyDescent="0.25">
      <c r="A43" s="44" t="s">
        <v>0</v>
      </c>
      <c r="B43" s="44" t="s">
        <v>14</v>
      </c>
      <c r="C43" s="44" t="s">
        <v>2</v>
      </c>
      <c r="D43" s="44" t="s">
        <v>3</v>
      </c>
      <c r="E43" s="44" t="s">
        <v>9</v>
      </c>
      <c r="F43" s="44"/>
      <c r="G43" s="44"/>
      <c r="H43" s="44" t="s">
        <v>26</v>
      </c>
      <c r="I43" s="44"/>
      <c r="J43" s="44"/>
      <c r="K43" s="44" t="s">
        <v>10</v>
      </c>
      <c r="L43" s="44"/>
      <c r="M43" s="44"/>
    </row>
    <row r="44" spans="1:13" ht="30.75" customHeight="1" x14ac:dyDescent="0.25">
      <c r="A44" s="44"/>
      <c r="B44" s="44"/>
      <c r="C44" s="44"/>
      <c r="D44" s="44"/>
      <c r="E44" s="26" t="s">
        <v>11</v>
      </c>
      <c r="F44" s="26" t="s">
        <v>12</v>
      </c>
      <c r="G44" s="26" t="s">
        <v>13</v>
      </c>
      <c r="H44" s="26" t="s">
        <v>11</v>
      </c>
      <c r="I44" s="26" t="s">
        <v>12</v>
      </c>
      <c r="J44" s="26" t="s">
        <v>13</v>
      </c>
      <c r="K44" s="26" t="s">
        <v>11</v>
      </c>
      <c r="L44" s="26" t="s">
        <v>12</v>
      </c>
      <c r="M44" s="26" t="s">
        <v>13</v>
      </c>
    </row>
    <row r="45" spans="1:13" x14ac:dyDescent="0.25">
      <c r="A45" s="26">
        <v>1</v>
      </c>
      <c r="B45" s="26">
        <v>2</v>
      </c>
      <c r="C45" s="26">
        <v>3</v>
      </c>
      <c r="D45" s="26">
        <v>4</v>
      </c>
      <c r="E45" s="26">
        <v>5</v>
      </c>
      <c r="F45" s="26">
        <v>6</v>
      </c>
      <c r="G45" s="26">
        <v>7</v>
      </c>
      <c r="H45" s="26">
        <v>8</v>
      </c>
      <c r="I45" s="26">
        <v>9</v>
      </c>
      <c r="J45" s="26">
        <v>10</v>
      </c>
      <c r="K45" s="26">
        <v>11</v>
      </c>
      <c r="L45" s="26">
        <v>12</v>
      </c>
      <c r="M45" s="26">
        <v>13</v>
      </c>
    </row>
    <row r="46" spans="1:13" x14ac:dyDescent="0.25">
      <c r="A46" s="26">
        <v>1</v>
      </c>
      <c r="B46" s="25" t="s">
        <v>4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1:13" ht="38.25" customHeight="1" x14ac:dyDescent="0.25">
      <c r="A47" s="19"/>
      <c r="B47" s="5" t="s">
        <v>61</v>
      </c>
      <c r="C47" s="26" t="s">
        <v>32</v>
      </c>
      <c r="D47" s="26" t="s">
        <v>33</v>
      </c>
      <c r="E47" s="26">
        <f>E39</f>
        <v>426538</v>
      </c>
      <c r="F47" s="26"/>
      <c r="G47" s="26">
        <f>E47+F47</f>
        <v>426538</v>
      </c>
      <c r="H47" s="26">
        <f>H39</f>
        <v>426538</v>
      </c>
      <c r="I47" s="26"/>
      <c r="J47" s="26">
        <f>H47+I47</f>
        <v>426538</v>
      </c>
      <c r="K47" s="26">
        <f>H47-E47</f>
        <v>0</v>
      </c>
      <c r="L47" s="26"/>
      <c r="M47" s="26">
        <f>J47-G47</f>
        <v>0</v>
      </c>
    </row>
    <row r="48" spans="1:13" ht="24.75" customHeight="1" x14ac:dyDescent="0.25">
      <c r="A48" s="26">
        <v>2</v>
      </c>
      <c r="B48" s="25" t="s">
        <v>5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1:18" ht="78.75" x14ac:dyDescent="0.25">
      <c r="A49" s="26"/>
      <c r="B49" s="5" t="s">
        <v>62</v>
      </c>
      <c r="C49" s="26" t="s">
        <v>31</v>
      </c>
      <c r="D49" s="26" t="s">
        <v>34</v>
      </c>
      <c r="E49" s="17">
        <v>1</v>
      </c>
      <c r="F49" s="17"/>
      <c r="G49" s="17">
        <f>E49+F49</f>
        <v>1</v>
      </c>
      <c r="H49" s="17">
        <v>1</v>
      </c>
      <c r="I49" s="17"/>
      <c r="J49" s="17">
        <f>H49+I49</f>
        <v>1</v>
      </c>
      <c r="K49" s="17">
        <f>H49-E49</f>
        <v>0</v>
      </c>
      <c r="L49" s="17"/>
      <c r="M49" s="17">
        <f>K49</f>
        <v>0</v>
      </c>
    </row>
    <row r="50" spans="1:18" ht="27" customHeight="1" x14ac:dyDescent="0.25">
      <c r="A50" s="6">
        <v>3</v>
      </c>
      <c r="B50" s="4" t="s">
        <v>6</v>
      </c>
      <c r="C50" s="31"/>
      <c r="D50" s="26"/>
      <c r="E50" s="17"/>
      <c r="F50" s="17"/>
      <c r="G50" s="17"/>
      <c r="H50" s="17"/>
      <c r="I50" s="17"/>
      <c r="J50" s="17"/>
      <c r="K50" s="17"/>
      <c r="L50" s="17"/>
      <c r="M50" s="17"/>
    </row>
    <row r="51" spans="1:18" ht="69" customHeight="1" x14ac:dyDescent="0.25">
      <c r="A51" s="20"/>
      <c r="B51" s="5" t="s">
        <v>63</v>
      </c>
      <c r="C51" s="17" t="s">
        <v>32</v>
      </c>
      <c r="D51" s="21" t="s">
        <v>34</v>
      </c>
      <c r="E51" s="23">
        <f>E47/E49</f>
        <v>426538</v>
      </c>
      <c r="F51" s="23"/>
      <c r="G51" s="23">
        <f>F51+E51</f>
        <v>426538</v>
      </c>
      <c r="H51" s="23">
        <f>H47/H49</f>
        <v>426538</v>
      </c>
      <c r="I51" s="23"/>
      <c r="J51" s="23">
        <f>I51+H51</f>
        <v>426538</v>
      </c>
      <c r="K51" s="22">
        <f>H51-E51</f>
        <v>0</v>
      </c>
      <c r="L51" s="22"/>
      <c r="M51" s="22">
        <f>L51+K51</f>
        <v>0</v>
      </c>
    </row>
    <row r="52" spans="1:18" ht="27.75" customHeight="1" x14ac:dyDescent="0.25">
      <c r="A52" s="34">
        <v>4</v>
      </c>
      <c r="B52" s="4" t="s">
        <v>7</v>
      </c>
      <c r="C52" s="17"/>
      <c r="D52" s="21"/>
      <c r="E52" s="23"/>
      <c r="F52" s="23"/>
      <c r="G52" s="23"/>
      <c r="H52" s="23"/>
      <c r="I52" s="23"/>
      <c r="J52" s="23"/>
      <c r="K52" s="22"/>
      <c r="L52" s="22"/>
      <c r="M52" s="22"/>
    </row>
    <row r="53" spans="1:18" ht="114.75" customHeight="1" x14ac:dyDescent="0.25">
      <c r="A53" s="20"/>
      <c r="B53" s="5" t="s">
        <v>64</v>
      </c>
      <c r="C53" s="17" t="s">
        <v>32</v>
      </c>
      <c r="D53" s="21" t="s">
        <v>34</v>
      </c>
      <c r="E53" s="17">
        <v>100</v>
      </c>
      <c r="F53" s="17"/>
      <c r="G53" s="17">
        <f>F53+E53</f>
        <v>100</v>
      </c>
      <c r="H53" s="17">
        <v>100</v>
      </c>
      <c r="I53" s="17"/>
      <c r="J53" s="17">
        <f>I53+H53</f>
        <v>100</v>
      </c>
      <c r="K53" s="22">
        <f>H53-E53</f>
        <v>0</v>
      </c>
      <c r="L53" s="24"/>
      <c r="M53" s="22">
        <f>L53+K53</f>
        <v>0</v>
      </c>
    </row>
    <row r="54" spans="1:18" ht="15.75" customHeight="1" x14ac:dyDescent="0.2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</row>
    <row r="55" spans="1:18" s="7" customFormat="1" ht="28.5" customHeight="1" x14ac:dyDescent="0.25">
      <c r="A55" s="39" t="s">
        <v>65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1"/>
    </row>
    <row r="56" spans="1:18" s="7" customFormat="1" ht="27.75" customHeight="1" x14ac:dyDescent="0.25">
      <c r="A56" s="8" t="s">
        <v>27</v>
      </c>
      <c r="B56" s="8"/>
      <c r="C56" s="8"/>
      <c r="D56" s="8"/>
      <c r="P56" s="11"/>
      <c r="Q56" s="11"/>
      <c r="R56" s="11"/>
    </row>
    <row r="57" spans="1:18" s="7" customFormat="1" ht="31.5" customHeight="1" x14ac:dyDescent="0.25">
      <c r="A57" s="42" t="s">
        <v>35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P57" s="11"/>
      <c r="Q57" s="11"/>
      <c r="R57" s="11"/>
    </row>
    <row r="58" spans="1:18" s="7" customFormat="1" ht="19.5" customHeight="1" x14ac:dyDescent="0.25">
      <c r="A58" s="9" t="s">
        <v>28</v>
      </c>
      <c r="B58" s="9"/>
      <c r="C58" s="9"/>
      <c r="D58" s="9"/>
      <c r="P58" s="11"/>
      <c r="Q58" s="11"/>
      <c r="R58" s="11"/>
    </row>
    <row r="59" spans="1:18" s="7" customFormat="1" x14ac:dyDescent="0.25">
      <c r="A59" s="36" t="s">
        <v>30</v>
      </c>
      <c r="B59" s="36"/>
      <c r="C59" s="36"/>
      <c r="D59" s="36"/>
      <c r="E59" s="36"/>
      <c r="P59" s="11"/>
      <c r="Q59" s="11"/>
      <c r="R59" s="11"/>
    </row>
    <row r="60" spans="1:18" s="7" customFormat="1" ht="23.25" customHeight="1" x14ac:dyDescent="0.25">
      <c r="A60" s="36"/>
      <c r="B60" s="36"/>
      <c r="C60" s="36"/>
      <c r="D60" s="36"/>
      <c r="E60" s="36"/>
      <c r="G60" s="37"/>
      <c r="H60" s="37"/>
      <c r="J60" s="38" t="s">
        <v>36</v>
      </c>
      <c r="K60" s="38"/>
      <c r="L60" s="38"/>
      <c r="M60" s="38"/>
      <c r="P60" s="11"/>
      <c r="Q60" s="11"/>
      <c r="R60" s="11"/>
    </row>
    <row r="61" spans="1:18" s="7" customFormat="1" ht="15.75" customHeight="1" x14ac:dyDescent="0.25">
      <c r="A61" s="30"/>
      <c r="B61" s="30"/>
      <c r="C61" s="30"/>
      <c r="D61" s="30"/>
      <c r="E61" s="30"/>
      <c r="J61" s="35"/>
      <c r="K61" s="35"/>
      <c r="L61" s="35"/>
      <c r="M61" s="35"/>
      <c r="Q61" s="11"/>
    </row>
    <row r="62" spans="1:18" s="7" customFormat="1" ht="30" customHeight="1" x14ac:dyDescent="0.25">
      <c r="A62" s="36" t="s">
        <v>29</v>
      </c>
      <c r="B62" s="36"/>
      <c r="C62" s="36"/>
      <c r="D62" s="36"/>
      <c r="E62" s="36"/>
      <c r="G62" s="37"/>
      <c r="H62" s="37"/>
      <c r="J62" s="38" t="s">
        <v>37</v>
      </c>
      <c r="K62" s="38"/>
      <c r="L62" s="38"/>
      <c r="M62" s="38"/>
    </row>
    <row r="63" spans="1:18" s="7" customFormat="1" ht="15.75" customHeight="1" x14ac:dyDescent="0.25">
      <c r="A63" s="36"/>
      <c r="B63" s="36"/>
      <c r="C63" s="36"/>
      <c r="D63" s="36"/>
      <c r="E63" s="36"/>
      <c r="J63" s="35"/>
      <c r="K63" s="35"/>
      <c r="L63" s="35"/>
      <c r="M63" s="35"/>
    </row>
    <row r="64" spans="1:18" s="7" customFormat="1" x14ac:dyDescent="0.25"/>
    <row r="65" s="7" customFormat="1" x14ac:dyDescent="0.25"/>
    <row r="66" s="7" customFormat="1" x14ac:dyDescent="0.25"/>
    <row r="67" s="7" customFormat="1" x14ac:dyDescent="0.25"/>
    <row r="68" s="7" customFormat="1" x14ac:dyDescent="0.25"/>
    <row r="69" s="7" customFormat="1" x14ac:dyDescent="0.25"/>
  </sheetData>
  <mergeCells count="62">
    <mergeCell ref="B9:C9"/>
    <mergeCell ref="D9:J9"/>
    <mergeCell ref="J1:M4"/>
    <mergeCell ref="A5:M5"/>
    <mergeCell ref="A6:M6"/>
    <mergeCell ref="B8:C8"/>
    <mergeCell ref="D8:K8"/>
    <mergeCell ref="B16:M16"/>
    <mergeCell ref="B10:C10"/>
    <mergeCell ref="D10:K10"/>
    <mergeCell ref="B11:C11"/>
    <mergeCell ref="D11:J11"/>
    <mergeCell ref="B12:C12"/>
    <mergeCell ref="D12:E12"/>
    <mergeCell ref="F12:G12"/>
    <mergeCell ref="H12:K12"/>
    <mergeCell ref="B13:C13"/>
    <mergeCell ref="D13:E13"/>
    <mergeCell ref="F13:G13"/>
    <mergeCell ref="H13:K13"/>
    <mergeCell ref="A14:M14"/>
    <mergeCell ref="A31:M31"/>
    <mergeCell ref="B17:M17"/>
    <mergeCell ref="B20:M20"/>
    <mergeCell ref="B23:M23"/>
    <mergeCell ref="B24:M24"/>
    <mergeCell ref="A27:A28"/>
    <mergeCell ref="B27:D28"/>
    <mergeCell ref="E27:G27"/>
    <mergeCell ref="H27:J27"/>
    <mergeCell ref="K27:M27"/>
    <mergeCell ref="R27:T27"/>
    <mergeCell ref="U27:W27"/>
    <mergeCell ref="X27:Z27"/>
    <mergeCell ref="B29:D29"/>
    <mergeCell ref="B30:D30"/>
    <mergeCell ref="A33:M33"/>
    <mergeCell ref="A36:A37"/>
    <mergeCell ref="B36:D37"/>
    <mergeCell ref="E36:G36"/>
    <mergeCell ref="H36:J36"/>
    <mergeCell ref="K36:M36"/>
    <mergeCell ref="E43:G43"/>
    <mergeCell ref="H43:J43"/>
    <mergeCell ref="K43:M43"/>
    <mergeCell ref="A54:M54"/>
    <mergeCell ref="B38:D38"/>
    <mergeCell ref="B39:D39"/>
    <mergeCell ref="A43:A44"/>
    <mergeCell ref="B43:B44"/>
    <mergeCell ref="C43:C44"/>
    <mergeCell ref="D43:D44"/>
    <mergeCell ref="A62:E63"/>
    <mergeCell ref="G62:H62"/>
    <mergeCell ref="J62:M62"/>
    <mergeCell ref="J63:M63"/>
    <mergeCell ref="A55:M55"/>
    <mergeCell ref="A57:M57"/>
    <mergeCell ref="A59:E60"/>
    <mergeCell ref="G60:H60"/>
    <mergeCell ref="J60:M60"/>
    <mergeCell ref="J61:M61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1014070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2023-02-13T09:48:17Z</cp:lastPrinted>
  <dcterms:created xsi:type="dcterms:W3CDTF">2018-12-28T08:43:53Z</dcterms:created>
  <dcterms:modified xsi:type="dcterms:W3CDTF">2023-02-16T09:20:06Z</dcterms:modified>
</cp:coreProperties>
</file>