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ипень\1207\"/>
    </mc:Choice>
  </mc:AlternateContent>
  <bookViews>
    <workbookView xWindow="0" yWindow="0" windowWidth="28800" windowHeight="12435" tabRatio="500"/>
  </bookViews>
  <sheets>
    <sheet name="звіт з 01.01.2020" sheetId="1" r:id="rId1"/>
  </sheets>
  <definedNames>
    <definedName name="_xlnm.Print_Area" localSheetId="0">'звіт з 01.01.2020'!$A$1:$M$72</definedName>
  </definedNames>
  <calcPr calcId="152511"/>
</workbook>
</file>

<file path=xl/calcChain.xml><?xml version="1.0" encoding="utf-8"?>
<calcChain xmlns="http://schemas.openxmlformats.org/spreadsheetml/2006/main">
  <c r="G34" i="1" l="1"/>
  <c r="J34" i="1"/>
  <c r="L34" i="1"/>
  <c r="M34" i="1"/>
  <c r="G35" i="1"/>
  <c r="J35" i="1"/>
  <c r="L35" i="1"/>
  <c r="M35" i="1"/>
  <c r="G44" i="1"/>
  <c r="J44" i="1"/>
  <c r="L44" i="1"/>
  <c r="M44" i="1"/>
  <c r="G52" i="1"/>
  <c r="J52" i="1"/>
  <c r="L52" i="1"/>
  <c r="M52" i="1"/>
  <c r="G54" i="1"/>
  <c r="J54" i="1"/>
  <c r="L54" i="1"/>
  <c r="M54" i="1"/>
  <c r="G55" i="1"/>
  <c r="J55" i="1"/>
  <c r="L55" i="1"/>
  <c r="M55" i="1"/>
  <c r="G57" i="1"/>
  <c r="J57" i="1"/>
  <c r="L57" i="1"/>
  <c r="M57" i="1"/>
  <c r="G58" i="1"/>
  <c r="J58" i="1"/>
  <c r="L58" i="1"/>
  <c r="M58" i="1"/>
  <c r="F60" i="1"/>
  <c r="G60" i="1"/>
  <c r="I60" i="1"/>
  <c r="J60" i="1"/>
  <c r="L60" i="1"/>
  <c r="M60" i="1"/>
</calcChain>
</file>

<file path=xl/sharedStrings.xml><?xml version="1.0" encoding="utf-8"?>
<sst xmlns="http://schemas.openxmlformats.org/spreadsheetml/2006/main" count="120" uniqueCount="72">
  <si>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</si>
  <si>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</si>
  <si>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про виконання паспорта бюджетної програми місцевого бюджету на 2021 рік</t>
  </si>
  <si>
    <t>1.</t>
  </si>
  <si>
    <t>Управління культури і туризму Хмельницької міської ради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</si>
  <si>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</si>
  <si>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</si>
  <si>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</si>
  <si>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</si>
  <si>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</si>
  <si>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0490</t>
  </si>
  <si>
    <t>Внески до статутного капіталу суб’єктів господарювання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</si>
  <si>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</si>
  <si>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</si>
  <si>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</si>
  <si>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</si>
  <si>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</si>
  <si>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</si>
  <si>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Підтримка підприємств комунальної форми власності</t>
  </si>
  <si>
    <t>6. Завдання бюджетної програми</t>
  </si>
  <si>
    <t>Завдання</t>
  </si>
  <si>
    <t>Створення сприятливих умов для розвитку кінематографії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</si>
  <si>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</si>
  <si>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</si>
  <si>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</si>
  <si>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</si>
  <si>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</si>
  <si>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</si>
  <si>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</si>
  <si>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</si>
  <si>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</si>
  <si>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</si>
  <si>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Виготовлення проектної документації на “Реставраційний ремонт сходової частини кінотеатру ім. Т.Г.Шевченка по вул. Проскурівській, 40 в м. Хмельницькому”</t>
  </si>
  <si>
    <t>Проведення експертизи проектної документації на “Реставраційний ремонт сходової частини кінотеатру ім. Т.Г.Шевченка по вул. Проскурівській, 40  в м. Хмельницькому”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</si>
  <si>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</si>
  <si>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Незначне зниження вартості.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</si>
  <si>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</si>
  <si>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</si>
  <si>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</si>
  <si>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Програма розвитку Хмельницької міської територіальної громади у сфері культури на 2021-2025 рік “Нова лінія культурних змін”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</si>
  <si>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</si>
  <si>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</si>
  <si>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</si>
  <si>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</si>
  <si>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</si>
  <si>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</si>
  <si>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Обсяг видатків, що спрямовуються на поповнення статутного капіталу підприємства</t>
  </si>
  <si>
    <t>грн.</t>
  </si>
  <si>
    <t>кошторис</t>
  </si>
  <si>
    <t>продукту</t>
  </si>
  <si>
    <t>Кількість об’єктів для реставраційного ремонту</t>
  </si>
  <si>
    <t>од.</t>
  </si>
  <si>
    <t>рішення сесії</t>
  </si>
  <si>
    <t>Кількість виготовлених проектних документацій на “Реставраційний ремонт сходової частини кінотеатру           ім. Т.Г.Шевченка по вул. Проскурівській, 40               в м. Хмельницькому”</t>
  </si>
  <si>
    <t>ефективності</t>
  </si>
  <si>
    <t>Середні витрати на виготовлення проектної документації на       “Реставраційний ремонт сходової частини              кінотеатру           ім. Т.Г.Шевченка по вул. Проскурівській, 40               в м. Хмельницькому”</t>
  </si>
  <si>
    <t>розрахунок</t>
  </si>
  <si>
    <t>Середні витрати на проведення експертизи проектної документації на       “Реставраційний ремонт сходової частини              кінотеатру           ім. Т.Г.Шевченка по вул. Проскурівській, 40               в м. Хмельницькому”</t>
  </si>
  <si>
    <t>якості</t>
  </si>
  <si>
    <t>Співвідношення суми поповнення статутного капіталу до розміру статутного капіталу на початок року</t>
  </si>
  <si>
    <t>%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</si>
  <si>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</si>
  <si>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</si>
  <si>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</si>
  <si>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</si>
  <si>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</si>
  <si>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установи - головного розпорядника бюджетних коштів</t>
  </si>
  <si>
    <t>А. Є. Ромасюков</t>
  </si>
  <si>
    <t>(підпис)</t>
  </si>
  <si>
    <t>(ініціали/ініціал, прізвище)</t>
  </si>
  <si>
    <t>Керівник самостійного структурного підрозділу з фінансово-економічних питань - головного розпорядника бюджетних коштів</t>
  </si>
  <si>
    <t>О. М.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</si>
</sst>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1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workbookViewId="0">
      <selection activeCell="N34" sqref="N34"/>
    </sheetView>
  </sheetViews>
  <sheetFormatPr defaultColWidth="9" defaultRowHeight="15.75" x14ac:dyDescent="0.25"/>
  <cols>
    <col min="1" max="1" width="4.28515625" style="1" customWidth="1"/>
    <col min="2" max="2" width="18" style="1" customWidth="1"/>
    <col min="3" max="3" width="11.28515625" style="1" customWidth="1"/>
    <col min="4" max="4" width="12.5703125" style="1" customWidth="1"/>
    <col min="5" max="5" width="11.5703125" style="1" customWidth="1"/>
    <col min="6" max="6" width="11.85546875" style="1" customWidth="1"/>
    <col min="7" max="8" width="11.140625" style="1" customWidth="1"/>
    <col min="9" max="9" width="12.85546875" style="1" customWidth="1"/>
    <col min="10" max="10" width="11.5703125" style="1" customWidth="1"/>
    <col min="11" max="11" width="11.85546875" style="1" customWidth="1"/>
    <col min="12" max="12" width="12.85546875" style="1" customWidth="1"/>
    <col min="13" max="13" width="12" style="1" customWidth="1"/>
    <col min="14" max="16384" width="9" style="1"/>
  </cols>
  <sheetData>
    <row r="1" spans="1:13" ht="15.75" customHeight="1" x14ac:dyDescent="0.25">
      <c r="J1" s="35" t="s">
        <v>0</v>
      </c>
      <c r="K1" s="35"/>
      <c r="L1" s="35"/>
      <c r="M1" s="35"/>
    </row>
    <row r="2" spans="1:13" x14ac:dyDescent="0.25">
      <c r="J2" s="35"/>
      <c r="K2" s="35"/>
      <c r="L2" s="35"/>
      <c r="M2" s="35"/>
    </row>
    <row r="3" spans="1:13" x14ac:dyDescent="0.25">
      <c r="J3" s="35"/>
      <c r="K3" s="35"/>
      <c r="L3" s="35"/>
      <c r="M3" s="35"/>
    </row>
    <row r="4" spans="1:13" x14ac:dyDescent="0.25">
      <c r="J4" s="35"/>
      <c r="K4" s="35"/>
      <c r="L4" s="35"/>
      <c r="M4" s="35"/>
    </row>
    <row r="5" spans="1:13" ht="15.75" customHeight="1" x14ac:dyDescent="0.25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5.75" customHeight="1" x14ac:dyDescent="0.25">
      <c r="A6" s="36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.75" customHeight="1" x14ac:dyDescent="0.25">
      <c r="A7" s="33" t="s">
        <v>3</v>
      </c>
      <c r="B7" s="3">
        <v>1000000</v>
      </c>
      <c r="C7" s="4"/>
      <c r="E7" s="23" t="s">
        <v>4</v>
      </c>
      <c r="F7" s="23"/>
      <c r="G7" s="23"/>
      <c r="H7" s="23"/>
      <c r="I7" s="23"/>
      <c r="J7" s="23"/>
      <c r="K7" s="23"/>
      <c r="L7" s="23"/>
      <c r="M7" s="23"/>
    </row>
    <row r="8" spans="1:13" ht="15" customHeight="1" x14ac:dyDescent="0.25">
      <c r="A8" s="33"/>
      <c r="B8" s="5" t="s">
        <v>5</v>
      </c>
      <c r="C8" s="6"/>
      <c r="D8" s="7"/>
      <c r="E8" s="25" t="s">
        <v>6</v>
      </c>
      <c r="F8" s="25"/>
      <c r="G8" s="25"/>
      <c r="H8" s="25"/>
      <c r="I8" s="25"/>
      <c r="J8" s="25"/>
      <c r="K8" s="25"/>
      <c r="L8" s="25"/>
      <c r="M8" s="25"/>
    </row>
    <row r="9" spans="1:13" ht="15.75" customHeight="1" x14ac:dyDescent="0.25">
      <c r="A9" s="33" t="s">
        <v>7</v>
      </c>
      <c r="B9" s="3">
        <v>1010000</v>
      </c>
      <c r="C9" s="4"/>
      <c r="E9" s="23" t="s">
        <v>4</v>
      </c>
      <c r="F9" s="23"/>
      <c r="G9" s="23"/>
      <c r="H9" s="23"/>
      <c r="I9" s="23"/>
      <c r="J9" s="23"/>
      <c r="K9" s="23"/>
      <c r="L9" s="23"/>
      <c r="M9" s="23"/>
    </row>
    <row r="10" spans="1:13" ht="15" customHeight="1" x14ac:dyDescent="0.25">
      <c r="A10" s="33"/>
      <c r="B10" s="5" t="s">
        <v>5</v>
      </c>
      <c r="C10" s="6"/>
      <c r="D10" s="7"/>
      <c r="E10" s="25" t="s">
        <v>8</v>
      </c>
      <c r="F10" s="25"/>
      <c r="G10" s="25"/>
      <c r="H10" s="25"/>
      <c r="I10" s="25"/>
      <c r="J10" s="25"/>
      <c r="K10" s="25"/>
      <c r="L10" s="25"/>
      <c r="M10" s="25"/>
    </row>
    <row r="11" spans="1:13" ht="17.100000000000001" customHeight="1" x14ac:dyDescent="0.25">
      <c r="A11" s="33" t="s">
        <v>9</v>
      </c>
      <c r="B11" s="3">
        <v>1017670</v>
      </c>
      <c r="C11" s="8" t="s">
        <v>10</v>
      </c>
      <c r="E11" s="23" t="s">
        <v>11</v>
      </c>
      <c r="F11" s="23"/>
      <c r="G11" s="23"/>
      <c r="H11" s="23"/>
      <c r="I11" s="23"/>
      <c r="J11" s="23"/>
      <c r="K11" s="23"/>
      <c r="L11" s="23"/>
      <c r="M11" s="23"/>
    </row>
    <row r="12" spans="1:13" ht="15" customHeight="1" x14ac:dyDescent="0.25">
      <c r="A12" s="33"/>
      <c r="B12" s="5" t="s">
        <v>5</v>
      </c>
      <c r="C12" s="9" t="s">
        <v>12</v>
      </c>
      <c r="D12" s="7"/>
      <c r="E12" s="25" t="s">
        <v>13</v>
      </c>
      <c r="F12" s="25"/>
      <c r="G12" s="25"/>
      <c r="H12" s="25"/>
      <c r="I12" s="25"/>
      <c r="J12" s="25"/>
      <c r="K12" s="25"/>
      <c r="L12" s="25"/>
      <c r="M12" s="25"/>
    </row>
    <row r="13" spans="1:13" ht="19.5" customHeight="1" x14ac:dyDescent="0.25">
      <c r="A13" s="26" t="s">
        <v>14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x14ac:dyDescent="0.25">
      <c r="A14" s="10"/>
    </row>
    <row r="15" spans="1:13" ht="31.5" customHeight="1" x14ac:dyDescent="0.25">
      <c r="A15" s="11" t="s">
        <v>15</v>
      </c>
      <c r="B15" s="27" t="s">
        <v>16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7.100000000000001" customHeight="1" x14ac:dyDescent="0.25">
      <c r="A16" s="11"/>
      <c r="B16" s="28" t="s">
        <v>11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26" ht="15.75" customHeight="1" x14ac:dyDescent="0.25">
      <c r="A17" s="1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26" x14ac:dyDescent="0.25">
      <c r="A18" s="10"/>
    </row>
    <row r="19" spans="1:26" x14ac:dyDescent="0.25">
      <c r="A19" s="13" t="s">
        <v>17</v>
      </c>
    </row>
    <row r="20" spans="1:26" ht="17.100000000000001" customHeight="1" x14ac:dyDescent="0.25">
      <c r="A20" s="4"/>
      <c r="B20" s="34" t="s">
        <v>18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26" x14ac:dyDescent="0.25">
      <c r="A21" s="13" t="s">
        <v>19</v>
      </c>
    </row>
    <row r="22" spans="1:26" x14ac:dyDescent="0.25">
      <c r="A22" s="10"/>
    </row>
    <row r="23" spans="1:26" ht="32.25" customHeight="1" x14ac:dyDescent="0.25">
      <c r="A23" s="11" t="s">
        <v>15</v>
      </c>
      <c r="B23" s="27" t="s">
        <v>20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26" ht="15.75" customHeight="1" x14ac:dyDescent="0.25">
      <c r="A24" s="11"/>
      <c r="B24" s="28" t="s">
        <v>21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26" ht="15.75" customHeight="1" x14ac:dyDescent="0.25">
      <c r="A25" s="1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26" x14ac:dyDescent="0.25">
      <c r="A26" s="10"/>
    </row>
    <row r="27" spans="1:26" x14ac:dyDescent="0.25">
      <c r="A27" s="13" t="s">
        <v>22</v>
      </c>
    </row>
    <row r="28" spans="1:26" ht="15.75" customHeight="1" x14ac:dyDescent="0.25">
      <c r="B28" s="4"/>
      <c r="L28" s="4" t="s">
        <v>23</v>
      </c>
    </row>
    <row r="29" spans="1:26" x14ac:dyDescent="0.25">
      <c r="A29" s="10"/>
    </row>
    <row r="30" spans="1:26" ht="30" customHeight="1" x14ac:dyDescent="0.25">
      <c r="A30" s="27" t="s">
        <v>15</v>
      </c>
      <c r="B30" s="27" t="s">
        <v>24</v>
      </c>
      <c r="C30" s="27"/>
      <c r="D30" s="27"/>
      <c r="E30" s="27" t="s">
        <v>25</v>
      </c>
      <c r="F30" s="27"/>
      <c r="G30" s="27"/>
      <c r="H30" s="27" t="s">
        <v>26</v>
      </c>
      <c r="I30" s="27"/>
      <c r="J30" s="27"/>
      <c r="K30" s="27" t="s">
        <v>27</v>
      </c>
      <c r="L30" s="27"/>
      <c r="M30" s="27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33" customHeight="1" x14ac:dyDescent="0.25">
      <c r="A31" s="27"/>
      <c r="B31" s="27"/>
      <c r="C31" s="27"/>
      <c r="D31" s="27"/>
      <c r="E31" s="11" t="s">
        <v>28</v>
      </c>
      <c r="F31" s="11" t="s">
        <v>29</v>
      </c>
      <c r="G31" s="11" t="s">
        <v>30</v>
      </c>
      <c r="H31" s="11" t="s">
        <v>28</v>
      </c>
      <c r="I31" s="11" t="s">
        <v>29</v>
      </c>
      <c r="J31" s="11" t="s">
        <v>30</v>
      </c>
      <c r="K31" s="11" t="s">
        <v>28</v>
      </c>
      <c r="L31" s="11" t="s">
        <v>29</v>
      </c>
      <c r="M31" s="11" t="s">
        <v>30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1">
        <v>1</v>
      </c>
      <c r="B32" s="27">
        <v>2</v>
      </c>
      <c r="C32" s="27"/>
      <c r="D32" s="27"/>
      <c r="E32" s="11">
        <v>3</v>
      </c>
      <c r="F32" s="11">
        <v>4</v>
      </c>
      <c r="G32" s="11">
        <v>5</v>
      </c>
      <c r="H32" s="11">
        <v>6</v>
      </c>
      <c r="I32" s="11">
        <v>7</v>
      </c>
      <c r="J32" s="11">
        <v>8</v>
      </c>
      <c r="K32" s="11">
        <v>9</v>
      </c>
      <c r="L32" s="11">
        <v>10</v>
      </c>
      <c r="M32" s="11">
        <v>11</v>
      </c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1"/>
      <c r="B33" s="27" t="s">
        <v>31</v>
      </c>
      <c r="C33" s="27"/>
      <c r="D33" s="27"/>
      <c r="E33" s="11"/>
      <c r="F33" s="11"/>
      <c r="G33" s="11"/>
      <c r="H33" s="11"/>
      <c r="I33" s="11"/>
      <c r="J33" s="11"/>
      <c r="K33" s="11"/>
      <c r="L33" s="11"/>
      <c r="M33" s="11"/>
      <c r="R33" s="2"/>
      <c r="S33" s="2"/>
      <c r="T33" s="2"/>
      <c r="U33" s="2"/>
      <c r="V33" s="2"/>
      <c r="W33" s="2"/>
      <c r="X33" s="2"/>
      <c r="Y33" s="2"/>
      <c r="Z33" s="2"/>
    </row>
    <row r="34" spans="1:26" ht="62.65" customHeight="1" x14ac:dyDescent="0.25">
      <c r="A34" s="11"/>
      <c r="B34" s="28" t="s">
        <v>32</v>
      </c>
      <c r="C34" s="28"/>
      <c r="D34" s="28"/>
      <c r="E34" s="11"/>
      <c r="F34" s="14">
        <v>50000</v>
      </c>
      <c r="G34" s="14">
        <f>F34</f>
        <v>50000</v>
      </c>
      <c r="H34" s="11"/>
      <c r="I34" s="14">
        <v>49737</v>
      </c>
      <c r="J34" s="14">
        <f>I34</f>
        <v>49737</v>
      </c>
      <c r="K34" s="11"/>
      <c r="L34" s="14">
        <f>I34-F34</f>
        <v>-263</v>
      </c>
      <c r="M34" s="14">
        <f>J34-G34</f>
        <v>-263</v>
      </c>
      <c r="R34" s="2"/>
      <c r="S34" s="2"/>
      <c r="T34" s="2"/>
      <c r="U34" s="2"/>
      <c r="V34" s="2"/>
      <c r="W34" s="2"/>
      <c r="X34" s="2"/>
      <c r="Y34" s="2"/>
      <c r="Z34" s="2"/>
    </row>
    <row r="35" spans="1:26" ht="69.400000000000006" customHeight="1" x14ac:dyDescent="0.25">
      <c r="A35" s="11"/>
      <c r="B35" s="28" t="s">
        <v>33</v>
      </c>
      <c r="C35" s="28"/>
      <c r="D35" s="28"/>
      <c r="E35" s="11"/>
      <c r="F35" s="14">
        <v>20000</v>
      </c>
      <c r="G35" s="14">
        <f>F35</f>
        <v>20000</v>
      </c>
      <c r="H35" s="11"/>
      <c r="I35" s="11">
        <v>4279.58</v>
      </c>
      <c r="J35" s="11">
        <f>I35</f>
        <v>4279.58</v>
      </c>
      <c r="K35" s="11"/>
      <c r="L35" s="11">
        <f>I35-F35</f>
        <v>-15720.42</v>
      </c>
      <c r="M35" s="11">
        <f>J35-G35</f>
        <v>-15720.42</v>
      </c>
      <c r="R35" s="2"/>
      <c r="S35" s="2"/>
      <c r="T35" s="2"/>
      <c r="U35" s="2"/>
      <c r="V35" s="2"/>
      <c r="W35" s="2"/>
      <c r="X35" s="2"/>
      <c r="Y35" s="2"/>
      <c r="Z35" s="2"/>
    </row>
    <row r="36" spans="1:26" ht="32.25" customHeight="1" x14ac:dyDescent="0.25">
      <c r="A36" s="30" t="s">
        <v>34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26" ht="17.100000000000001" customHeight="1" x14ac:dyDescent="0.25">
      <c r="A37" s="15"/>
      <c r="B37" s="31" t="s">
        <v>35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26" ht="33" customHeight="1" x14ac:dyDescent="0.25">
      <c r="A38" s="32" t="s">
        <v>36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26" x14ac:dyDescent="0.25">
      <c r="K39" s="4" t="s">
        <v>23</v>
      </c>
    </row>
    <row r="40" spans="1:26" x14ac:dyDescent="0.25">
      <c r="A40" s="10"/>
    </row>
    <row r="41" spans="1:26" ht="31.5" customHeight="1" x14ac:dyDescent="0.25">
      <c r="A41" s="27" t="s">
        <v>37</v>
      </c>
      <c r="B41" s="27" t="s">
        <v>38</v>
      </c>
      <c r="C41" s="27"/>
      <c r="D41" s="27"/>
      <c r="E41" s="27" t="s">
        <v>25</v>
      </c>
      <c r="F41" s="27"/>
      <c r="G41" s="27"/>
      <c r="H41" s="27" t="s">
        <v>26</v>
      </c>
      <c r="I41" s="27"/>
      <c r="J41" s="27"/>
      <c r="K41" s="27" t="s">
        <v>27</v>
      </c>
      <c r="L41" s="27"/>
      <c r="M41" s="27"/>
    </row>
    <row r="42" spans="1:26" ht="33.75" customHeight="1" x14ac:dyDescent="0.25">
      <c r="A42" s="27"/>
      <c r="B42" s="27"/>
      <c r="C42" s="27"/>
      <c r="D42" s="27"/>
      <c r="E42" s="11" t="s">
        <v>28</v>
      </c>
      <c r="F42" s="11" t="s">
        <v>29</v>
      </c>
      <c r="G42" s="11" t="s">
        <v>30</v>
      </c>
      <c r="H42" s="11" t="s">
        <v>28</v>
      </c>
      <c r="I42" s="11" t="s">
        <v>29</v>
      </c>
      <c r="J42" s="11" t="s">
        <v>30</v>
      </c>
      <c r="K42" s="11" t="s">
        <v>28</v>
      </c>
      <c r="L42" s="11" t="s">
        <v>29</v>
      </c>
      <c r="M42" s="11" t="s">
        <v>30</v>
      </c>
    </row>
    <row r="43" spans="1:26" ht="17.100000000000001" customHeight="1" x14ac:dyDescent="0.25">
      <c r="A43" s="11">
        <v>1</v>
      </c>
      <c r="B43" s="27">
        <v>2</v>
      </c>
      <c r="C43" s="27"/>
      <c r="D43" s="27"/>
      <c r="E43" s="11">
        <v>3</v>
      </c>
      <c r="F43" s="11">
        <v>4</v>
      </c>
      <c r="G43" s="11">
        <v>5</v>
      </c>
      <c r="H43" s="11">
        <v>6</v>
      </c>
      <c r="I43" s="11">
        <v>7</v>
      </c>
      <c r="J43" s="11">
        <v>8</v>
      </c>
      <c r="K43" s="11">
        <v>9</v>
      </c>
      <c r="L43" s="11">
        <v>10</v>
      </c>
      <c r="M43" s="11">
        <v>11</v>
      </c>
    </row>
    <row r="44" spans="1:26" ht="60.4" customHeight="1" x14ac:dyDescent="0.25">
      <c r="A44" s="11"/>
      <c r="B44" s="29" t="s">
        <v>39</v>
      </c>
      <c r="C44" s="29"/>
      <c r="D44" s="29"/>
      <c r="E44" s="11"/>
      <c r="F44" s="14">
        <v>70000</v>
      </c>
      <c r="G44" s="14">
        <f>F44</f>
        <v>70000</v>
      </c>
      <c r="H44" s="11"/>
      <c r="I44" s="14">
        <v>54016.58</v>
      </c>
      <c r="J44" s="14">
        <f>I44</f>
        <v>54016.58</v>
      </c>
      <c r="K44" s="11"/>
      <c r="L44" s="14">
        <f>I44-F44</f>
        <v>-15983.419999999998</v>
      </c>
      <c r="M44" s="14">
        <f>J44-G44</f>
        <v>-15983.419999999998</v>
      </c>
    </row>
    <row r="45" spans="1:26" x14ac:dyDescent="0.25">
      <c r="A45" s="10"/>
    </row>
    <row r="46" spans="1:26" x14ac:dyDescent="0.25">
      <c r="A46" s="13" t="s">
        <v>40</v>
      </c>
    </row>
    <row r="47" spans="1:26" x14ac:dyDescent="0.25">
      <c r="A47" s="10"/>
    </row>
    <row r="48" spans="1:26" ht="53.25" customHeight="1" x14ac:dyDescent="0.25">
      <c r="A48" s="27" t="s">
        <v>37</v>
      </c>
      <c r="B48" s="27" t="s">
        <v>41</v>
      </c>
      <c r="C48" s="27" t="s">
        <v>42</v>
      </c>
      <c r="D48" s="27" t="s">
        <v>43</v>
      </c>
      <c r="E48" s="27" t="s">
        <v>25</v>
      </c>
      <c r="F48" s="27"/>
      <c r="G48" s="27"/>
      <c r="H48" s="27" t="s">
        <v>44</v>
      </c>
      <c r="I48" s="27"/>
      <c r="J48" s="27"/>
      <c r="K48" s="27" t="s">
        <v>27</v>
      </c>
      <c r="L48" s="27"/>
      <c r="M48" s="27"/>
    </row>
    <row r="49" spans="1:13" ht="30.75" customHeight="1" x14ac:dyDescent="0.25">
      <c r="A49" s="27"/>
      <c r="B49" s="27"/>
      <c r="C49" s="27"/>
      <c r="D49" s="27"/>
      <c r="E49" s="11" t="s">
        <v>28</v>
      </c>
      <c r="F49" s="11" t="s">
        <v>29</v>
      </c>
      <c r="G49" s="11" t="s">
        <v>30</v>
      </c>
      <c r="H49" s="11" t="s">
        <v>28</v>
      </c>
      <c r="I49" s="11" t="s">
        <v>29</v>
      </c>
      <c r="J49" s="11" t="s">
        <v>30</v>
      </c>
      <c r="K49" s="11" t="s">
        <v>28</v>
      </c>
      <c r="L49" s="11" t="s">
        <v>29</v>
      </c>
      <c r="M49" s="11" t="s">
        <v>30</v>
      </c>
    </row>
    <row r="50" spans="1:13" x14ac:dyDescent="0.25">
      <c r="A50" s="11">
        <v>1</v>
      </c>
      <c r="B50" s="11">
        <v>2</v>
      </c>
      <c r="C50" s="11">
        <v>3</v>
      </c>
      <c r="D50" s="11">
        <v>4</v>
      </c>
      <c r="E50" s="11">
        <v>5</v>
      </c>
      <c r="F50" s="11">
        <v>6</v>
      </c>
      <c r="G50" s="11">
        <v>7</v>
      </c>
      <c r="H50" s="11">
        <v>8</v>
      </c>
      <c r="I50" s="11">
        <v>9</v>
      </c>
      <c r="J50" s="11">
        <v>10</v>
      </c>
      <c r="K50" s="11">
        <v>11</v>
      </c>
      <c r="L50" s="11">
        <v>12</v>
      </c>
      <c r="M50" s="11">
        <v>13</v>
      </c>
    </row>
    <row r="51" spans="1:13" x14ac:dyDescent="0.25">
      <c r="A51" s="11">
        <v>1</v>
      </c>
      <c r="B51" s="11" t="s">
        <v>45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10.25" x14ac:dyDescent="0.25">
      <c r="A52" s="11"/>
      <c r="B52" s="12" t="s">
        <v>46</v>
      </c>
      <c r="C52" s="11" t="s">
        <v>47</v>
      </c>
      <c r="D52" s="11" t="s">
        <v>48</v>
      </c>
      <c r="E52" s="11"/>
      <c r="F52" s="14">
        <v>70000</v>
      </c>
      <c r="G52" s="14">
        <f>F52</f>
        <v>70000</v>
      </c>
      <c r="H52" s="11"/>
      <c r="I52" s="11">
        <v>54016.58</v>
      </c>
      <c r="J52" s="11">
        <f>I52</f>
        <v>54016.58</v>
      </c>
      <c r="K52" s="11"/>
      <c r="L52" s="11">
        <f>I52-F52</f>
        <v>-15983.419999999998</v>
      </c>
      <c r="M52" s="11">
        <f>J52-G52</f>
        <v>-15983.419999999998</v>
      </c>
    </row>
    <row r="53" spans="1:13" x14ac:dyDescent="0.25">
      <c r="A53" s="11" t="s">
        <v>7</v>
      </c>
      <c r="B53" s="11" t="s">
        <v>49</v>
      </c>
      <c r="C53" s="11"/>
      <c r="D53" s="11"/>
      <c r="E53" s="11"/>
      <c r="F53" s="14"/>
      <c r="G53" s="14"/>
      <c r="H53" s="11"/>
      <c r="I53" s="11"/>
      <c r="J53" s="11"/>
      <c r="K53" s="11"/>
      <c r="L53" s="11"/>
      <c r="M53" s="11"/>
    </row>
    <row r="54" spans="1:13" ht="58.9" customHeight="1" x14ac:dyDescent="0.25">
      <c r="A54" s="11"/>
      <c r="B54" s="12" t="s">
        <v>50</v>
      </c>
      <c r="C54" s="11" t="s">
        <v>51</v>
      </c>
      <c r="D54" s="11" t="s">
        <v>52</v>
      </c>
      <c r="E54" s="11"/>
      <c r="F54" s="16">
        <v>1</v>
      </c>
      <c r="G54" s="16">
        <f>F54</f>
        <v>1</v>
      </c>
      <c r="H54" s="11"/>
      <c r="I54" s="16">
        <v>1</v>
      </c>
      <c r="J54" s="16">
        <f>I54</f>
        <v>1</v>
      </c>
      <c r="K54" s="11"/>
      <c r="L54" s="11">
        <f>I54-F54</f>
        <v>0</v>
      </c>
      <c r="M54" s="11">
        <f>J54-G54</f>
        <v>0</v>
      </c>
    </row>
    <row r="55" spans="1:13" ht="171.6" customHeight="1" x14ac:dyDescent="0.25">
      <c r="A55" s="11"/>
      <c r="B55" s="12" t="s">
        <v>53</v>
      </c>
      <c r="C55" s="11" t="s">
        <v>51</v>
      </c>
      <c r="D55" s="11" t="s">
        <v>48</v>
      </c>
      <c r="E55" s="11"/>
      <c r="F55" s="16">
        <v>1</v>
      </c>
      <c r="G55" s="16">
        <f>F55</f>
        <v>1</v>
      </c>
      <c r="H55" s="11"/>
      <c r="I55" s="11">
        <v>1</v>
      </c>
      <c r="J55" s="16">
        <f>I55</f>
        <v>1</v>
      </c>
      <c r="K55" s="11"/>
      <c r="L55" s="11">
        <f>I55-F55</f>
        <v>0</v>
      </c>
      <c r="M55" s="11">
        <f>J55-G55</f>
        <v>0</v>
      </c>
    </row>
    <row r="56" spans="1:13" ht="20.100000000000001" customHeight="1" x14ac:dyDescent="0.25">
      <c r="A56" s="11" t="s">
        <v>9</v>
      </c>
      <c r="B56" s="11" t="s">
        <v>54</v>
      </c>
      <c r="C56" s="11"/>
      <c r="D56" s="11"/>
      <c r="E56" s="11"/>
      <c r="F56" s="16"/>
      <c r="G56" s="16"/>
      <c r="H56" s="11"/>
      <c r="I56" s="11"/>
      <c r="J56" s="16"/>
      <c r="K56" s="11"/>
      <c r="L56" s="11"/>
      <c r="M56" s="11"/>
    </row>
    <row r="57" spans="1:13" ht="170.85" customHeight="1" x14ac:dyDescent="0.25">
      <c r="A57" s="11"/>
      <c r="B57" s="12" t="s">
        <v>55</v>
      </c>
      <c r="C57" s="11" t="s">
        <v>47</v>
      </c>
      <c r="D57" s="11" t="s">
        <v>56</v>
      </c>
      <c r="E57" s="11"/>
      <c r="F57" s="14">
        <v>50000</v>
      </c>
      <c r="G57" s="14">
        <f>F57</f>
        <v>50000</v>
      </c>
      <c r="H57" s="11"/>
      <c r="I57" s="14">
        <v>49737</v>
      </c>
      <c r="J57" s="14">
        <f>I57</f>
        <v>49737</v>
      </c>
      <c r="K57" s="11"/>
      <c r="L57" s="14">
        <f>I57-F57</f>
        <v>-263</v>
      </c>
      <c r="M57" s="14">
        <f>J57-G57</f>
        <v>-263</v>
      </c>
    </row>
    <row r="58" spans="1:13" ht="183.6" customHeight="1" x14ac:dyDescent="0.25">
      <c r="A58" s="11"/>
      <c r="B58" s="12" t="s">
        <v>57</v>
      </c>
      <c r="C58" s="11" t="s">
        <v>47</v>
      </c>
      <c r="D58" s="11" t="s">
        <v>56</v>
      </c>
      <c r="E58" s="11"/>
      <c r="F58" s="14">
        <v>20000</v>
      </c>
      <c r="G58" s="14">
        <f>F58</f>
        <v>20000</v>
      </c>
      <c r="H58" s="11"/>
      <c r="I58" s="14">
        <v>4279.58</v>
      </c>
      <c r="J58" s="14">
        <f>I58</f>
        <v>4279.58</v>
      </c>
      <c r="K58" s="11"/>
      <c r="L58" s="11">
        <f>I58-F58</f>
        <v>-15720.42</v>
      </c>
      <c r="M58" s="11">
        <f>J58-G58</f>
        <v>-15720.42</v>
      </c>
    </row>
    <row r="59" spans="1:13" ht="20.85" customHeight="1" x14ac:dyDescent="0.25">
      <c r="A59" s="11"/>
      <c r="B59" s="12" t="s">
        <v>58</v>
      </c>
      <c r="C59" s="11"/>
      <c r="D59" s="11"/>
      <c r="E59" s="11"/>
      <c r="F59" s="16"/>
      <c r="G59" s="16"/>
      <c r="H59" s="11"/>
      <c r="I59" s="11"/>
      <c r="J59" s="16"/>
      <c r="K59" s="11"/>
      <c r="L59" s="11"/>
      <c r="M59" s="11"/>
    </row>
    <row r="60" spans="1:13" ht="111.2" customHeight="1" x14ac:dyDescent="0.25">
      <c r="A60" s="11"/>
      <c r="B60" s="12" t="s">
        <v>59</v>
      </c>
      <c r="C60" s="11" t="s">
        <v>60</v>
      </c>
      <c r="D60" s="17" t="s">
        <v>56</v>
      </c>
      <c r="E60" s="11"/>
      <c r="F60" s="14">
        <f>F52/1000/3920.1*100</f>
        <v>1.7856687329404863</v>
      </c>
      <c r="G60" s="14">
        <f>G52/1000/3920.1*100</f>
        <v>1.7856687329404863</v>
      </c>
      <c r="H60" s="18"/>
      <c r="I60" s="14">
        <f>I52/1000/3920.1*100</f>
        <v>1.3779388280911202</v>
      </c>
      <c r="J60" s="14">
        <f>J52/1000/3920.1*100</f>
        <v>1.3779388280911202</v>
      </c>
      <c r="K60" s="11"/>
      <c r="L60" s="14">
        <f>I60-F60</f>
        <v>-0.40772990484936611</v>
      </c>
      <c r="M60" s="14">
        <f>J60-G60</f>
        <v>-0.40772990484936611</v>
      </c>
    </row>
    <row r="61" spans="1:13" ht="15.75" customHeight="1" x14ac:dyDescent="0.25">
      <c r="A61" s="28" t="s">
        <v>61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7.100000000000001" customHeight="1" x14ac:dyDescent="0.25">
      <c r="A62" s="11"/>
      <c r="B62" s="28" t="s">
        <v>35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5.75" customHeight="1" x14ac:dyDescent="0.25">
      <c r="A63" s="27" t="s">
        <v>62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x14ac:dyDescent="0.25">
      <c r="A64" s="10"/>
    </row>
    <row r="65" spans="1:13" ht="19.5" customHeight="1" x14ac:dyDescent="0.25">
      <c r="A65" s="13" t="s">
        <v>63</v>
      </c>
      <c r="B65" s="13"/>
      <c r="C65" s="13"/>
      <c r="D65" s="13"/>
    </row>
    <row r="66" spans="1:13" ht="6.75" customHeight="1" x14ac:dyDescent="0.25">
      <c r="A66" s="26" t="s">
        <v>64</v>
      </c>
      <c r="B66" s="26"/>
      <c r="C66" s="26"/>
      <c r="D66" s="26"/>
    </row>
    <row r="67" spans="1:13" ht="19.5" customHeight="1" x14ac:dyDescent="0.25">
      <c r="A67" s="19" t="s">
        <v>65</v>
      </c>
      <c r="B67" s="19"/>
      <c r="C67" s="19"/>
      <c r="D67" s="19"/>
    </row>
    <row r="68" spans="1:13" ht="15.75" customHeight="1" x14ac:dyDescent="0.25">
      <c r="A68" s="21" t="s">
        <v>66</v>
      </c>
      <c r="B68" s="21"/>
      <c r="C68" s="21"/>
      <c r="D68" s="21"/>
      <c r="E68" s="21"/>
    </row>
    <row r="69" spans="1:13" ht="15.75" customHeight="1" x14ac:dyDescent="0.25">
      <c r="A69" s="21"/>
      <c r="B69" s="21"/>
      <c r="C69" s="21"/>
      <c r="D69" s="21"/>
      <c r="E69" s="21"/>
      <c r="G69" s="22"/>
      <c r="H69" s="22"/>
      <c r="J69" s="23" t="s">
        <v>67</v>
      </c>
      <c r="K69" s="23"/>
      <c r="L69" s="23"/>
      <c r="M69" s="23"/>
    </row>
    <row r="70" spans="1:13" ht="15.75" customHeight="1" x14ac:dyDescent="0.25">
      <c r="A70" s="20"/>
      <c r="B70" s="20"/>
      <c r="C70" s="20"/>
      <c r="D70" s="20"/>
      <c r="E70" s="20"/>
      <c r="G70" s="24" t="s">
        <v>68</v>
      </c>
      <c r="H70" s="24"/>
      <c r="J70" s="25" t="s">
        <v>69</v>
      </c>
      <c r="K70" s="25"/>
      <c r="L70" s="25"/>
      <c r="M70" s="25"/>
    </row>
    <row r="71" spans="1:13" ht="43.5" customHeight="1" x14ac:dyDescent="0.25">
      <c r="A71" s="21" t="s">
        <v>70</v>
      </c>
      <c r="B71" s="21"/>
      <c r="C71" s="21"/>
      <c r="D71" s="21"/>
      <c r="E71" s="21"/>
      <c r="G71" s="22"/>
      <c r="H71" s="22"/>
      <c r="J71" s="23" t="s">
        <v>71</v>
      </c>
      <c r="K71" s="23"/>
      <c r="L71" s="23"/>
      <c r="M71" s="23"/>
    </row>
    <row r="72" spans="1:13" ht="15.75" customHeight="1" x14ac:dyDescent="0.25">
      <c r="A72" s="21"/>
      <c r="B72" s="21"/>
      <c r="C72" s="21"/>
      <c r="D72" s="21"/>
      <c r="E72" s="21"/>
      <c r="G72" s="24" t="s">
        <v>68</v>
      </c>
      <c r="H72" s="24"/>
      <c r="J72" s="25" t="s">
        <v>69</v>
      </c>
      <c r="K72" s="25"/>
      <c r="L72" s="25"/>
      <c r="M72" s="25"/>
    </row>
  </sheetData>
  <sheetProtection selectLockedCells="1" selectUnlockedCells="1"/>
  <mergeCells count="63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B20:M20"/>
    <mergeCell ref="B23:M23"/>
    <mergeCell ref="B24:M24"/>
    <mergeCell ref="B25:M25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3:D33"/>
    <mergeCell ref="B34:D34"/>
    <mergeCell ref="B35:D35"/>
    <mergeCell ref="A36:M36"/>
    <mergeCell ref="B37:M37"/>
    <mergeCell ref="A38:M38"/>
    <mergeCell ref="A41:A42"/>
    <mergeCell ref="B41:D42"/>
    <mergeCell ref="E41:G41"/>
    <mergeCell ref="H41:J41"/>
    <mergeCell ref="K41:M41"/>
    <mergeCell ref="B43:D43"/>
    <mergeCell ref="B44:D44"/>
    <mergeCell ref="A48:A49"/>
    <mergeCell ref="B48:B49"/>
    <mergeCell ref="C48:C49"/>
    <mergeCell ref="D48:D49"/>
    <mergeCell ref="J70:M70"/>
    <mergeCell ref="E48:G48"/>
    <mergeCell ref="H48:J48"/>
    <mergeCell ref="K48:M48"/>
    <mergeCell ref="A61:M61"/>
    <mergeCell ref="B62:M62"/>
    <mergeCell ref="A63:M63"/>
    <mergeCell ref="A71:E72"/>
    <mergeCell ref="G71:H71"/>
    <mergeCell ref="J71:M71"/>
    <mergeCell ref="G72:H72"/>
    <mergeCell ref="J72:M72"/>
    <mergeCell ref="A66:D66"/>
    <mergeCell ref="A68:E69"/>
    <mergeCell ref="G69:H69"/>
    <mergeCell ref="J69:M69"/>
    <mergeCell ref="G70:H70"/>
  </mergeCells>
  <pageMargins left="0.15972222222222221" right="0.15972222222222221" top="0.35" bottom="0.3" header="0.51180555555555551" footer="0.51180555555555551"/>
  <pageSetup paperSize="9" scale="9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2022-07-12T11:42:56Z</dcterms:created>
  <dcterms:modified xsi:type="dcterms:W3CDTF">2022-07-12T11:53:43Z</dcterms:modified>
</cp:coreProperties>
</file>