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1\Липень\2907\Паспорти освіта\"/>
    </mc:Choice>
  </mc:AlternateContent>
  <bookViews>
    <workbookView xWindow="0" yWindow="0" windowWidth="24000" windowHeight="9780"/>
  </bookViews>
  <sheets>
    <sheet name="1023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4" i="1" l="1"/>
  <c r="H35" i="1"/>
  <c r="H38" i="1" s="1"/>
  <c r="H36" i="1"/>
  <c r="H37" i="1"/>
  <c r="D38" i="1"/>
  <c r="F38" i="1"/>
  <c r="H44" i="1"/>
  <c r="H45" i="1" s="1"/>
  <c r="D45" i="1"/>
  <c r="F45" i="1"/>
  <c r="J51" i="1"/>
  <c r="J52" i="1"/>
  <c r="J53" i="1"/>
  <c r="J54" i="1"/>
  <c r="J56" i="1"/>
  <c r="F58" i="1"/>
  <c r="J58" i="1"/>
  <c r="J59" i="1"/>
  <c r="J60" i="1"/>
</calcChain>
</file>

<file path=xl/sharedStrings.xml><?xml version="1.0" encoding="utf-8"?>
<sst xmlns="http://schemas.openxmlformats.org/spreadsheetml/2006/main" count="98" uniqueCount="78">
  <si>
    <r>
      <rPr>
        <sz val="12"/>
        <rFont val="Times New Roman"/>
        <family val="1"/>
      </rPr>
      <t>(ініціали та прізвище)</t>
    </r>
  </si>
  <si>
    <r>
      <rPr>
        <sz val="12"/>
        <rFont val="Times New Roman"/>
        <family val="1"/>
      </rPr>
      <t>(підпис)</t>
    </r>
  </si>
  <si>
    <t>Дата погодження
М.П.</t>
  </si>
  <si>
    <t>            Сергій ЯМЧУК                  </t>
  </si>
  <si>
    <t xml:space="preserve">
Начальник фінансового управління                                                      </t>
  </si>
  <si>
    <t xml:space="preserve">ПОГОДЖЕНО:
Фінансове управління 
Хмельницької міської ради                                               </t>
  </si>
  <si>
    <t>Надія БАЛАБУСТ</t>
  </si>
  <si>
    <t xml:space="preserve">Директор Департаменту освіти та науки   </t>
  </si>
  <si>
    <t>%</t>
  </si>
  <si>
    <t>Відсоток захищених статей видатків в загальному   обсязі</t>
  </si>
  <si>
    <t>якості</t>
  </si>
  <si>
    <t>Розрахунок</t>
  </si>
  <si>
    <t>осіб</t>
  </si>
  <si>
    <t>Середня  наповнюваність класів</t>
  </si>
  <si>
    <t>грн</t>
  </si>
  <si>
    <t>Витрати на 1 здобувача освіти</t>
  </si>
  <si>
    <t>ефективності</t>
  </si>
  <si>
    <t>Мережа шкіл</t>
  </si>
  <si>
    <t>Кількість учнів в загальноосвітніх школах</t>
  </si>
  <si>
    <t>продукту</t>
  </si>
  <si>
    <t>Штатний розпис</t>
  </si>
  <si>
    <t>од.</t>
  </si>
  <si>
    <t>Всього- середньорічне число ставок (штатних одиниць)</t>
  </si>
  <si>
    <t>Середньорічна кількість педагогічного персоналу</t>
  </si>
  <si>
    <t>Кількість класів</t>
  </si>
  <si>
    <t>Кількість закладів</t>
  </si>
  <si>
    <t>затрат</t>
  </si>
  <si>
    <t>Усього</t>
  </si>
  <si>
    <t>Спеціальний фонд</t>
  </si>
  <si>
    <t>Загальний фонд</t>
  </si>
  <si>
    <t>Джерело інформації</t>
  </si>
  <si>
    <t>Одиниця вим.</t>
  </si>
  <si>
    <t>Показник</t>
  </si>
  <si>
    <t>№ з/п</t>
  </si>
  <si>
    <t>11. Результативні показники бюджетної програми:</t>
  </si>
  <si>
    <t>УСЬОГО</t>
  </si>
  <si>
    <t>Програма  розвитку освіти  Хмельницької міської територіальної громади  на 2017-2021 роки (із змінами і доповненнями)</t>
  </si>
  <si>
    <t>Найменування місцевої / регіональної програми</t>
  </si>
  <si>
    <t>(грн)</t>
  </si>
  <si>
    <t xml:space="preserve">10. Перелік місцевих / регіональних програм, що виконуються у складі бюджетної програми: </t>
  </si>
  <si>
    <t>Придбання предметів та обладнання довгострокового користування</t>
  </si>
  <si>
    <t>Проведення капітальних ремонтів</t>
  </si>
  <si>
    <t>Організація харчування в закладах загальної середньої освіти</t>
  </si>
  <si>
    <t>Забезпечення належного функціонування закладів загальної середньої освіти</t>
  </si>
  <si>
    <t>Напрями використання бюджетних коштів</t>
  </si>
  <si>
    <t xml:space="preserve">9. Напрями використання бюджетних коштів: </t>
  </si>
  <si>
    <t>Забезпечення надання належної освіти та відповідних умов перебування учнів у спеціалізованих закладах загальної середньої освіти</t>
  </si>
  <si>
    <t>Завдання</t>
  </si>
  <si>
    <t> 8.Завдання бюджетної програми:</t>
  </si>
  <si>
    <r>
      <t>7. Мета бюджетної програми:</t>
    </r>
    <r>
      <rPr>
        <u/>
        <sz val="12"/>
        <rFont val="Times New Roman"/>
        <family val="1"/>
        <charset val="204"/>
      </rPr>
      <t xml:space="preserve"> Забезпечення надання повної загальної середньої освіти  спеціалізованими закладами загальної середньої освіти </t>
    </r>
  </si>
  <si>
    <t>Забезпечення права дітей на доступність і безоплатність здобуття повної загальної середньої освіти у спеціалізованих закладах загальної середньої освіти, забезпечення необхідних умов функціонування і розвитку загальної середньої освіти</t>
  </si>
  <si>
    <t>Ціль державної політики</t>
  </si>
  <si>
    <t>6. Цілі державної політики, на досягнення яких спрямована реалізація бюджетної програми:</t>
  </si>
  <si>
    <t>Рішення сесії Хмельницької міської ради від 14.07.2021 року № 3  "Про внесення змін до  бюджету Хмельницької міської територіальної громади на 2021 рік"</t>
  </si>
  <si>
    <t>Наказ Міністерства фінансів України від 16.12.2019 року № 539 «Про внесення змін до наказу Міністерства фінансів України від 20 вересня 2017 року № 793</t>
  </si>
  <si>
    <r>
      <rPr>
        <u/>
        <sz val="12"/>
        <rFont val="Times New Roman"/>
        <family val="1"/>
        <charset val="204"/>
      </rPr>
      <t>Рішення сесії міської ради   від 12.07.2017 року №3_ "</t>
    </r>
    <r>
      <rPr>
        <sz val="12"/>
        <rFont val="Times New Roman"/>
        <family val="1"/>
        <charset val="204"/>
      </rPr>
      <t xml:space="preserve">Про </t>
    </r>
    <r>
      <rPr>
        <u/>
        <sz val="12"/>
        <rFont val="Times New Roman"/>
        <family val="1"/>
        <charset val="204"/>
      </rPr>
      <t>внесення змін до Програми розвитку освіти міста Хмельницького на 2017-2021 роки",</t>
    </r>
  </si>
  <si>
    <t>Постанова Кабінету Міністрів України від 14.12.2016 року №974 “Про внесення зміни у додаток 2 до постанови Кабінету Міністрів України  від 30 серпня 2002 р. № 1298”,</t>
  </si>
  <si>
    <t>Рішення сесії міської ради  від 12.01.2017 року №25 Комплексна програма «Піклування» в Хмельницькому на 2017-2021 роки,</t>
  </si>
  <si>
    <t>Рішення сесії міської ради  від 29.12.2016 року №2 "Програма розвитку освіти міста Хмельницького на 2017-2021 роки",</t>
  </si>
  <si>
    <t>Наказ Міністерства фінансів України “Про деякі питання запровадження програмно-цільового  методу складання та виконання місцевих бюджетів” від 26.08.2014 р.  № 836,</t>
  </si>
  <si>
    <r>
      <rPr>
        <u/>
        <sz val="12"/>
        <color theme="1"/>
        <rFont val="Times New Roman"/>
        <family val="1"/>
        <charset val="204"/>
      </rPr>
      <t>Закон України “Про загальну середню освіту” від 13.05.1999 р. №651-XIV,</t>
    </r>
  </si>
  <si>
    <r>
      <rPr>
        <u/>
        <sz val="12"/>
        <rFont val="Times New Roman"/>
        <family val="1"/>
        <charset val="204"/>
      </rPr>
      <t>Закон України “Про освіту” від 05.09.2017 р. № 2145- VІІI ,</t>
    </r>
  </si>
  <si>
    <r>
      <rPr>
        <u/>
        <sz val="12"/>
        <rFont val="Times New Roman"/>
        <family val="1"/>
        <charset val="204"/>
      </rPr>
      <t>Бюджетний кодекс України від 08.07.2010 р. №2241-VІІI,</t>
    </r>
  </si>
  <si>
    <r>
      <t xml:space="preserve">5. Підстави для виконання бюджетної програми:
</t>
    </r>
    <r>
      <rPr>
        <u/>
        <sz val="12"/>
        <rFont val="Times New Roman"/>
        <family val="1"/>
        <charset val="204"/>
      </rPr>
      <t>Конституція України,</t>
    </r>
  </si>
  <si>
    <r>
      <t xml:space="preserve">
4. Обсяг бюджетних призначень / бюджетних асигнувань — 4 274 885,82 гривень, у тому числі загального фонду — 4 274 885,82 гривень.
</t>
    </r>
    <r>
      <rPr>
        <sz val="12"/>
        <rFont val="Times New Roman"/>
        <family val="1"/>
      </rPr>
      <t/>
    </r>
  </si>
  <si>
    <r>
      <rPr>
        <u/>
        <sz val="12"/>
        <rFont val="Times New Roman"/>
        <family val="1"/>
        <charset val="204"/>
      </rPr>
      <t xml:space="preserve">22564000000
</t>
    </r>
    <r>
      <rPr>
        <sz val="12"/>
        <rFont val="Times New Roman"/>
        <family val="1"/>
        <charset val="204"/>
      </rPr>
      <t>(код бюджету)</t>
    </r>
  </si>
  <si>
    <t xml:space="preserve">Надання загальної середньої освіти спеціалізованими закладами загальної середньої освіти </t>
  </si>
  <si>
    <r>
      <rPr>
        <u/>
        <sz val="12"/>
        <rFont val="Times New Roman"/>
        <family val="1"/>
        <charset val="204"/>
      </rPr>
      <t xml:space="preserve">        0922 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</si>
  <si>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r>
      <rPr>
        <u/>
        <sz val="12"/>
        <rFont val="Times New Roman"/>
        <family val="1"/>
        <charset val="204"/>
      </rPr>
      <t xml:space="preserve">      1023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</si>
  <si>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0611023   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</si>
  <si>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</si>
  <si>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</si>
  <si>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</si>
  <si>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</si>
  <si>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</si>
  <si>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</si>
  <si>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t>ПАСПОРТ
бюджетної програми місцевого бюджету на 2021 рік</t>
  </si>
  <si>
    <t>ЗАТВЕРДЖЕНО
Наказ Міністерства фінансів України 26 серпня 2014 року № 836
(у редакції наказу Міністерства фінансів України від 29 грудня 2018 року № 1209) ЗАТВЕРДЖЕНО
Наказ / розпорядчий документ
Департаменту освіти та науки Хмельницької  міської ради  20.07.2021 р. № 121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</si>
</sst>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₴_-;\-* #,##0.00\ _₴_-;_-* &quot;-&quot;??\ _₴_-;_-@_-"/>
    <numFmt numFmtId="165" formatCode="0.0"/>
  </numFmts>
  <fonts count="13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name val="Times New Roman"/>
      <family val="1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sz val="13.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8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164" fontId="2" fillId="0" borderId="0" xfId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1" fontId="5" fillId="0" borderId="4" xfId="0" applyNumberFormat="1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165" fontId="5" fillId="0" borderId="4" xfId="0" applyNumberFormat="1" applyFont="1" applyFill="1" applyBorder="1" applyAlignment="1">
      <alignment horizontal="center" vertical="center" wrapText="1" shrinkToFit="1"/>
    </xf>
    <xf numFmtId="4" fontId="5" fillId="0" borderId="4" xfId="0" applyNumberFormat="1" applyFont="1" applyFill="1" applyBorder="1" applyAlignment="1">
      <alignment horizontal="center" vertical="center" wrapText="1" shrinkToFit="1"/>
    </xf>
    <xf numFmtId="3" fontId="5" fillId="0" borderId="4" xfId="0" applyNumberFormat="1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>
      <alignment horizontal="left" vertical="center" wrapText="1"/>
    </xf>
    <xf numFmtId="1" fontId="5" fillId="0" borderId="2" xfId="0" applyNumberFormat="1" applyFont="1" applyFill="1" applyBorder="1" applyAlignment="1">
      <alignment horizontal="center" vertical="center" wrapText="1" shrinkToFit="1"/>
    </xf>
    <xf numFmtId="1" fontId="5" fillId="0" borderId="3" xfId="0" applyNumberFormat="1" applyFont="1" applyFill="1" applyBorder="1" applyAlignment="1">
      <alignment horizontal="center" vertical="center" wrapText="1" shrinkToFit="1"/>
    </xf>
    <xf numFmtId="1" fontId="5" fillId="0" borderId="4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wrapText="1" shrinkToFit="1"/>
    </xf>
    <xf numFmtId="4" fontId="5" fillId="0" borderId="3" xfId="0" applyNumberFormat="1" applyFont="1" applyFill="1" applyBorder="1" applyAlignment="1">
      <alignment horizontal="center" vertical="center" wrapText="1" shrinkToFit="1"/>
    </xf>
    <xf numFmtId="2" fontId="5" fillId="0" borderId="4" xfId="0" applyNumberFormat="1" applyFont="1" applyFill="1" applyBorder="1" applyAlignment="1">
      <alignment horizontal="center" vertical="center" wrapText="1" shrinkToFit="1"/>
    </xf>
    <xf numFmtId="1" fontId="5" fillId="0" borderId="4" xfId="0" applyNumberFormat="1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horizontal="center" vertical="center" wrapText="1"/>
    </xf>
    <xf numFmtId="1" fontId="7" fillId="0" borderId="4" xfId="0" applyNumberFormat="1" applyFont="1" applyFill="1" applyBorder="1" applyAlignment="1">
      <alignment horizontal="center" vertical="center" wrapText="1" shrinkToFit="1"/>
    </xf>
    <xf numFmtId="1" fontId="7" fillId="0" borderId="4" xfId="0" applyNumberFormat="1" applyFont="1" applyFill="1" applyBorder="1" applyAlignment="1">
      <alignment horizontal="center" vertical="center" wrapText="1" shrinkToFi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4" fontId="5" fillId="0" borderId="5" xfId="0" applyNumberFormat="1" applyFont="1" applyFill="1" applyBorder="1" applyAlignment="1">
      <alignment vertical="center" wrapText="1" shrinkToFit="1"/>
    </xf>
    <xf numFmtId="0" fontId="4" fillId="0" borderId="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4" fontId="5" fillId="0" borderId="4" xfId="0" applyNumberFormat="1" applyFont="1" applyFill="1" applyBorder="1" applyAlignment="1">
      <alignment vertical="center" wrapText="1" shrinkToFit="1"/>
    </xf>
    <xf numFmtId="0" fontId="4" fillId="0" borderId="3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right" vertical="center" wrapText="1"/>
    </xf>
    <xf numFmtId="4" fontId="5" fillId="0" borderId="0" xfId="0" applyNumberFormat="1" applyFont="1" applyFill="1" applyBorder="1" applyAlignment="1">
      <alignment horizontal="center" vertical="center" wrapText="1" shrinkToFit="1"/>
    </xf>
    <xf numFmtId="0" fontId="4" fillId="0" borderId="0" xfId="0" applyFont="1" applyFill="1" applyBorder="1" applyAlignment="1">
      <alignment horizontal="left" vertical="center" wrapText="1"/>
    </xf>
    <xf numFmtId="4" fontId="5" fillId="0" borderId="4" xfId="0" applyNumberFormat="1" applyFont="1" applyFill="1" applyBorder="1" applyAlignment="1">
      <alignment horizontal="right" vertical="center" wrapText="1" shrinkToFit="1"/>
    </xf>
    <xf numFmtId="0" fontId="4" fillId="0" borderId="4" xfId="0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vertical="center" wrapText="1" shrinkToFit="1"/>
    </xf>
    <xf numFmtId="0" fontId="5" fillId="0" borderId="4" xfId="0" applyFont="1" applyFill="1" applyBorder="1" applyAlignment="1">
      <alignment horizontal="right" vertical="center" wrapText="1"/>
    </xf>
    <xf numFmtId="4" fontId="5" fillId="0" borderId="4" xfId="0" applyNumberFormat="1" applyFont="1" applyFill="1" applyBorder="1" applyAlignment="1">
      <alignment horizontal="right" vertical="center" wrapText="1"/>
    </xf>
    <xf numFmtId="4" fontId="5" fillId="0" borderId="2" xfId="0" applyNumberFormat="1" applyFont="1" applyFill="1" applyBorder="1" applyAlignment="1">
      <alignment horizontal="right" vertical="center" wrapText="1" shrinkToFit="1"/>
    </xf>
    <xf numFmtId="4" fontId="5" fillId="0" borderId="3" xfId="0" applyNumberFormat="1" applyFont="1" applyFill="1" applyBorder="1" applyAlignment="1">
      <alignment horizontal="right" vertical="center" wrapText="1" shrinkToFit="1"/>
    </xf>
    <xf numFmtId="1" fontId="7" fillId="0" borderId="0" xfId="0" applyNumberFormat="1" applyFont="1" applyFill="1" applyBorder="1" applyAlignment="1">
      <alignment vertical="center" wrapText="1" shrinkToFi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1" fontId="5" fillId="0" borderId="9" xfId="0" applyNumberFormat="1" applyFont="1" applyFill="1" applyBorder="1" applyAlignment="1">
      <alignment horizontal="center" vertical="center" wrapText="1" shrinkToFit="1"/>
    </xf>
    <xf numFmtId="0" fontId="6" fillId="0" borderId="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3" fontId="5" fillId="0" borderId="0" xfId="0" applyNumberFormat="1" applyFont="1" applyFill="1" applyBorder="1" applyAlignment="1">
      <alignment horizontal="center" vertical="center" wrapText="1" shrinkToFit="1"/>
    </xf>
    <xf numFmtId="3" fontId="5" fillId="0" borderId="9" xfId="0" applyNumberFormat="1" applyFont="1" applyFill="1" applyBorder="1" applyAlignment="1">
      <alignment horizontal="center" vertical="center" wrapText="1" shrinkToFit="1"/>
    </xf>
    <xf numFmtId="0" fontId="9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</cellXfs>
  <cellStyles count="2">
    <cellStyle name="Звичайний" xfId="0" builtinId="0"/>
    <cellStyle name="Фінансови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71"/>
  <sheetViews>
    <sheetView tabSelected="1" view="pageBreakPreview" zoomScale="60" zoomScaleNormal="80" workbookViewId="0">
      <selection activeCell="F58" sqref="F58:G58"/>
    </sheetView>
  </sheetViews>
  <sheetFormatPr defaultColWidth="9.33203125" defaultRowHeight="12.75" x14ac:dyDescent="0.2"/>
  <cols>
    <col min="1" max="1" width="22.5" style="1" customWidth="1"/>
    <col min="2" max="2" width="4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/>
    <col min="11" max="11" width="14.1640625" style="1" customWidth="1"/>
    <col min="12" max="12" width="9.33203125" style="1"/>
    <col min="13" max="13" width="11.5" style="1" bestFit="1" customWidth="1"/>
    <col min="14" max="16384" width="9.33203125" style="1"/>
  </cols>
  <sheetData>
    <row r="1" spans="1:11" ht="166.5" customHeight="1" x14ac:dyDescent="0.2">
      <c r="B1" s="77"/>
      <c r="C1" s="77"/>
      <c r="D1" s="77"/>
      <c r="E1" s="77"/>
      <c r="F1" s="77"/>
      <c r="G1" s="42" t="s">
        <v>77</v>
      </c>
      <c r="H1" s="76"/>
      <c r="I1" s="76"/>
      <c r="J1" s="76"/>
      <c r="K1" s="76"/>
    </row>
    <row r="2" spans="1:11" ht="37.5" customHeight="1" x14ac:dyDescent="0.2">
      <c r="A2" s="75" t="s">
        <v>76</v>
      </c>
      <c r="B2" s="74"/>
      <c r="C2" s="74"/>
      <c r="D2" s="74"/>
      <c r="E2" s="74"/>
      <c r="F2" s="74"/>
      <c r="G2" s="74"/>
      <c r="H2" s="74"/>
      <c r="I2" s="74"/>
      <c r="J2" s="74"/>
      <c r="K2" s="74"/>
    </row>
    <row r="3" spans="1:11" ht="119.25" customHeight="1" x14ac:dyDescent="0.2">
      <c r="A3" s="51" t="s">
        <v>75</v>
      </c>
      <c r="B3" s="72" t="s">
        <v>74</v>
      </c>
      <c r="C3" s="72"/>
      <c r="D3" s="72"/>
      <c r="E3" s="72"/>
      <c r="F3" s="72"/>
      <c r="G3" s="5" t="s">
        <v>73</v>
      </c>
      <c r="H3" s="5"/>
      <c r="I3" s="5"/>
      <c r="J3" s="5"/>
      <c r="K3" s="5"/>
    </row>
    <row r="4" spans="1:11" ht="117.75" customHeight="1" x14ac:dyDescent="0.2">
      <c r="A4" s="48" t="s">
        <v>72</v>
      </c>
      <c r="B4" s="72" t="s">
        <v>71</v>
      </c>
      <c r="C4" s="72"/>
      <c r="D4" s="72"/>
      <c r="E4" s="72"/>
      <c r="F4" s="72"/>
      <c r="G4" s="72" t="s">
        <v>70</v>
      </c>
      <c r="H4" s="72"/>
      <c r="I4" s="72"/>
      <c r="J4" s="72"/>
      <c r="K4" s="72"/>
    </row>
    <row r="5" spans="1:11" ht="204.75" customHeight="1" x14ac:dyDescent="0.2">
      <c r="A5" s="48" t="s">
        <v>69</v>
      </c>
      <c r="B5" s="5" t="s">
        <v>68</v>
      </c>
      <c r="C5" s="72"/>
      <c r="D5" s="7" t="s">
        <v>67</v>
      </c>
      <c r="E5" s="73" t="s">
        <v>66</v>
      </c>
      <c r="F5" s="72"/>
      <c r="G5" s="5" t="s">
        <v>65</v>
      </c>
      <c r="H5" s="72"/>
      <c r="I5" s="72"/>
      <c r="J5" s="72"/>
      <c r="K5" s="72"/>
    </row>
    <row r="6" spans="1:11" ht="49.5" customHeight="1" x14ac:dyDescent="0.2">
      <c r="A6" s="71" t="s">
        <v>64</v>
      </c>
      <c r="B6" s="71"/>
      <c r="C6" s="71"/>
      <c r="D6" s="71"/>
      <c r="E6" s="71"/>
      <c r="F6" s="71"/>
      <c r="G6" s="71"/>
      <c r="H6" s="71"/>
      <c r="I6" s="71"/>
      <c r="J6" s="71"/>
      <c r="K6" s="71"/>
    </row>
    <row r="7" spans="1:11" ht="34.15" customHeight="1" x14ac:dyDescent="0.2">
      <c r="A7" s="42" t="s">
        <v>63</v>
      </c>
      <c r="B7" s="42"/>
      <c r="C7" s="42"/>
      <c r="D7" s="42"/>
      <c r="E7" s="42"/>
      <c r="F7" s="42"/>
      <c r="G7" s="42"/>
      <c r="H7" s="42"/>
      <c r="I7" s="42"/>
      <c r="J7" s="42"/>
      <c r="K7" s="42"/>
    </row>
    <row r="8" spans="1:11" ht="23.25" customHeight="1" x14ac:dyDescent="0.2">
      <c r="A8" s="42" t="s">
        <v>62</v>
      </c>
      <c r="B8" s="42"/>
      <c r="C8" s="42"/>
      <c r="D8" s="42"/>
      <c r="E8" s="42"/>
      <c r="F8" s="42"/>
      <c r="G8" s="42"/>
      <c r="H8" s="42"/>
      <c r="I8" s="42"/>
      <c r="J8" s="42"/>
      <c r="K8" s="42"/>
    </row>
    <row r="9" spans="1:11" ht="23.25" customHeight="1" x14ac:dyDescent="0.2">
      <c r="A9" s="42" t="s">
        <v>61</v>
      </c>
      <c r="B9" s="42"/>
      <c r="C9" s="42"/>
      <c r="D9" s="42"/>
      <c r="E9" s="42"/>
      <c r="F9" s="42"/>
      <c r="G9" s="42"/>
      <c r="H9" s="42"/>
      <c r="I9" s="42"/>
      <c r="J9" s="42"/>
      <c r="K9" s="42"/>
    </row>
    <row r="10" spans="1:11" ht="23.25" customHeight="1" x14ac:dyDescent="0.2">
      <c r="A10" s="71" t="s">
        <v>60</v>
      </c>
      <c r="B10" s="71"/>
      <c r="C10" s="71"/>
      <c r="D10" s="71"/>
      <c r="E10" s="71"/>
      <c r="F10" s="71"/>
      <c r="G10" s="71"/>
      <c r="H10" s="71"/>
      <c r="I10" s="71"/>
      <c r="J10" s="71"/>
      <c r="K10" s="71"/>
    </row>
    <row r="11" spans="1:11" ht="23.25" customHeight="1" x14ac:dyDescent="0.2">
      <c r="A11" s="70" t="s">
        <v>59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1" ht="23.25" customHeight="1" x14ac:dyDescent="0.2">
      <c r="A12" s="70" t="s">
        <v>58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</row>
    <row r="13" spans="1:11" ht="23.25" customHeight="1" x14ac:dyDescent="0.2">
      <c r="A13" s="70" t="s">
        <v>57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</row>
    <row r="14" spans="1:11" ht="23.25" customHeight="1" x14ac:dyDescent="0.2">
      <c r="A14" s="70" t="s">
        <v>56</v>
      </c>
      <c r="B14" s="66"/>
      <c r="C14" s="66"/>
      <c r="D14" s="66"/>
      <c r="E14" s="66"/>
      <c r="F14" s="66"/>
      <c r="G14" s="66"/>
      <c r="H14" s="66"/>
      <c r="I14" s="66"/>
      <c r="J14" s="66"/>
      <c r="K14" s="66"/>
    </row>
    <row r="15" spans="1:11" ht="34.5" customHeight="1" x14ac:dyDescent="0.2">
      <c r="A15" s="42" t="s">
        <v>55</v>
      </c>
      <c r="B15" s="66"/>
      <c r="C15" s="66"/>
      <c r="D15" s="66"/>
      <c r="E15" s="66"/>
      <c r="F15" s="66"/>
      <c r="G15" s="66"/>
      <c r="H15" s="66"/>
      <c r="I15" s="66"/>
      <c r="J15" s="66"/>
      <c r="K15" s="66"/>
    </row>
    <row r="16" spans="1:11" ht="23.25" customHeight="1" x14ac:dyDescent="0.2">
      <c r="A16" s="70" t="s">
        <v>54</v>
      </c>
      <c r="B16" s="66"/>
      <c r="C16" s="66"/>
      <c r="D16" s="66"/>
      <c r="E16" s="66"/>
      <c r="F16" s="66"/>
      <c r="G16" s="66"/>
      <c r="H16" s="66"/>
      <c r="I16" s="66"/>
      <c r="J16" s="66"/>
      <c r="K16" s="66"/>
    </row>
    <row r="17" spans="1:11" ht="23.25" customHeight="1" x14ac:dyDescent="0.2">
      <c r="A17" s="69" t="s">
        <v>53</v>
      </c>
      <c r="B17" s="69"/>
      <c r="C17" s="69"/>
      <c r="D17" s="69"/>
      <c r="E17" s="69"/>
      <c r="F17" s="69"/>
      <c r="G17" s="69"/>
      <c r="H17" s="69"/>
      <c r="I17" s="69"/>
      <c r="J17" s="69"/>
      <c r="K17" s="69"/>
    </row>
    <row r="18" spans="1:11" ht="23.25" customHeight="1" x14ac:dyDescent="0.2">
      <c r="A18" s="42" t="s">
        <v>52</v>
      </c>
      <c r="B18" s="42"/>
      <c r="C18" s="42"/>
      <c r="D18" s="42"/>
      <c r="E18" s="42"/>
      <c r="F18" s="42"/>
      <c r="G18" s="42"/>
      <c r="H18" s="42"/>
      <c r="I18" s="42"/>
      <c r="J18" s="42"/>
      <c r="K18" s="42"/>
    </row>
    <row r="19" spans="1:11" ht="9" customHeight="1" x14ac:dyDescent="0.2">
      <c r="A19" s="51"/>
      <c r="B19" s="51"/>
      <c r="C19" s="51"/>
      <c r="D19" s="51"/>
      <c r="E19" s="51"/>
      <c r="F19" s="51"/>
      <c r="G19" s="51"/>
      <c r="H19" s="51"/>
      <c r="I19" s="51"/>
      <c r="J19" s="51"/>
      <c r="K19" s="51"/>
    </row>
    <row r="20" spans="1:11" ht="23.25" customHeight="1" x14ac:dyDescent="0.2">
      <c r="A20" s="65" t="s">
        <v>33</v>
      </c>
      <c r="B20" s="40" t="s">
        <v>51</v>
      </c>
      <c r="C20" s="40"/>
      <c r="D20" s="40"/>
      <c r="E20" s="40"/>
      <c r="F20" s="40"/>
      <c r="G20" s="40"/>
      <c r="H20" s="40"/>
      <c r="I20" s="6"/>
      <c r="J20" s="6"/>
      <c r="K20" s="6"/>
    </row>
    <row r="21" spans="1:11" ht="55.5" customHeight="1" x14ac:dyDescent="0.2">
      <c r="A21" s="68">
        <v>1</v>
      </c>
      <c r="B21" s="23" t="s">
        <v>50</v>
      </c>
      <c r="C21" s="23"/>
      <c r="D21" s="23"/>
      <c r="E21" s="23"/>
      <c r="F21" s="23"/>
      <c r="G21" s="23"/>
      <c r="H21" s="23"/>
      <c r="I21" s="6"/>
      <c r="J21" s="6"/>
      <c r="K21" s="6"/>
    </row>
    <row r="22" spans="1:11" ht="12" customHeight="1" x14ac:dyDescent="0.2">
      <c r="A22" s="67"/>
      <c r="B22" s="51"/>
      <c r="C22" s="51"/>
      <c r="D22" s="51"/>
      <c r="E22" s="51"/>
      <c r="F22" s="51"/>
      <c r="G22" s="51"/>
      <c r="H22" s="51"/>
      <c r="I22" s="6"/>
      <c r="J22" s="6"/>
      <c r="K22" s="6"/>
    </row>
    <row r="23" spans="1:11" ht="36.75" customHeight="1" x14ac:dyDescent="0.2">
      <c r="A23" s="42" t="s">
        <v>49</v>
      </c>
      <c r="B23" s="66"/>
      <c r="C23" s="66"/>
      <c r="D23" s="66"/>
      <c r="E23" s="66"/>
      <c r="F23" s="66"/>
      <c r="G23" s="66"/>
      <c r="H23" s="66"/>
      <c r="I23" s="66"/>
      <c r="J23" s="66"/>
      <c r="K23" s="66"/>
    </row>
    <row r="24" spans="1:11" ht="10.5" customHeight="1" x14ac:dyDescent="0.2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</row>
    <row r="25" spans="1:11" ht="23.25" customHeight="1" x14ac:dyDescent="0.2">
      <c r="A25" s="42" t="s">
        <v>48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</row>
    <row r="26" spans="1:11" ht="9" customHeight="1" x14ac:dyDescent="0.2">
      <c r="A26" s="51"/>
      <c r="B26" s="51"/>
      <c r="C26" s="51"/>
      <c r="D26" s="51"/>
      <c r="E26" s="51"/>
      <c r="F26" s="51"/>
      <c r="G26" s="51"/>
      <c r="H26" s="51"/>
      <c r="I26" s="51"/>
      <c r="J26" s="51"/>
      <c r="K26" s="51"/>
    </row>
    <row r="27" spans="1:11" ht="23.25" customHeight="1" x14ac:dyDescent="0.2">
      <c r="A27" s="65" t="s">
        <v>33</v>
      </c>
      <c r="B27" s="40" t="s">
        <v>47</v>
      </c>
      <c r="C27" s="40"/>
      <c r="D27" s="40"/>
      <c r="E27" s="40"/>
      <c r="F27" s="40"/>
      <c r="G27" s="40"/>
      <c r="H27" s="40"/>
      <c r="I27" s="6"/>
      <c r="J27" s="6"/>
      <c r="K27" s="6"/>
    </row>
    <row r="28" spans="1:11" ht="36.75" customHeight="1" x14ac:dyDescent="0.2">
      <c r="A28" s="64">
        <v>1</v>
      </c>
      <c r="B28" s="47" t="s">
        <v>46</v>
      </c>
      <c r="C28" s="63"/>
      <c r="D28" s="63"/>
      <c r="E28" s="63"/>
      <c r="F28" s="63"/>
      <c r="G28" s="63"/>
      <c r="H28" s="62"/>
      <c r="I28" s="6"/>
      <c r="J28" s="6"/>
      <c r="K28" s="6"/>
    </row>
    <row r="29" spans="1:11" ht="8.25" customHeight="1" x14ac:dyDescent="0.2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</row>
    <row r="30" spans="1:11" ht="15.75" x14ac:dyDescent="0.2">
      <c r="A30" s="42" t="s">
        <v>45</v>
      </c>
      <c r="B30" s="42"/>
      <c r="C30" s="42"/>
      <c r="D30" s="42"/>
      <c r="E30" s="42"/>
      <c r="F30" s="42"/>
      <c r="G30" s="42"/>
      <c r="H30" s="42"/>
      <c r="I30" s="6"/>
      <c r="J30" s="6"/>
      <c r="K30" s="6"/>
    </row>
    <row r="31" spans="1:11" ht="10.5" customHeight="1" x14ac:dyDescent="0.2">
      <c r="A31" s="49" t="s">
        <v>38</v>
      </c>
      <c r="B31" s="49"/>
      <c r="C31" s="49"/>
      <c r="D31" s="49"/>
      <c r="E31" s="49"/>
      <c r="F31" s="49"/>
      <c r="G31" s="49"/>
      <c r="H31" s="49"/>
      <c r="I31" s="49"/>
      <c r="J31" s="48"/>
      <c r="K31" s="48"/>
    </row>
    <row r="32" spans="1:11" s="37" customFormat="1" ht="51.75" customHeight="1" x14ac:dyDescent="0.2">
      <c r="A32" s="41" t="s">
        <v>33</v>
      </c>
      <c r="B32" s="40" t="s">
        <v>44</v>
      </c>
      <c r="C32" s="40"/>
      <c r="D32" s="40" t="s">
        <v>29</v>
      </c>
      <c r="E32" s="40"/>
      <c r="F32" s="40" t="s">
        <v>28</v>
      </c>
      <c r="G32" s="40"/>
      <c r="H32" s="40" t="s">
        <v>27</v>
      </c>
      <c r="I32" s="40"/>
      <c r="J32" s="61"/>
      <c r="K32" s="60"/>
    </row>
    <row r="33" spans="1:11" ht="15.75" x14ac:dyDescent="0.2">
      <c r="A33" s="39">
        <v>1</v>
      </c>
      <c r="B33" s="38">
        <v>2</v>
      </c>
      <c r="C33" s="38"/>
      <c r="D33" s="38">
        <v>3</v>
      </c>
      <c r="E33" s="38"/>
      <c r="F33" s="38">
        <v>4</v>
      </c>
      <c r="G33" s="38"/>
      <c r="H33" s="38">
        <v>6</v>
      </c>
      <c r="I33" s="38"/>
      <c r="J33" s="59"/>
      <c r="K33" s="6"/>
    </row>
    <row r="34" spans="1:11" ht="45" customHeight="1" x14ac:dyDescent="0.2">
      <c r="A34" s="36">
        <v>1</v>
      </c>
      <c r="B34" s="23" t="s">
        <v>43</v>
      </c>
      <c r="C34" s="23"/>
      <c r="D34" s="52">
        <v>2493432</v>
      </c>
      <c r="E34" s="52"/>
      <c r="F34" s="52"/>
      <c r="G34" s="52"/>
      <c r="H34" s="52">
        <f>D34+F34</f>
        <v>2493432</v>
      </c>
      <c r="I34" s="52"/>
      <c r="J34" s="54"/>
      <c r="K34" s="6"/>
    </row>
    <row r="35" spans="1:11" ht="45" customHeight="1" x14ac:dyDescent="0.2">
      <c r="A35" s="36">
        <v>2</v>
      </c>
      <c r="B35" s="23" t="s">
        <v>42</v>
      </c>
      <c r="C35" s="23"/>
      <c r="D35" s="58">
        <v>1781453.82</v>
      </c>
      <c r="E35" s="57"/>
      <c r="F35" s="52"/>
      <c r="G35" s="52"/>
      <c r="H35" s="52">
        <f>D35+F35</f>
        <v>1781453.82</v>
      </c>
      <c r="I35" s="52"/>
      <c r="J35" s="54"/>
      <c r="K35" s="6"/>
    </row>
    <row r="36" spans="1:11" ht="45" customHeight="1" x14ac:dyDescent="0.2">
      <c r="A36" s="36">
        <v>3</v>
      </c>
      <c r="B36" s="23" t="s">
        <v>41</v>
      </c>
      <c r="C36" s="23"/>
      <c r="D36" s="56"/>
      <c r="E36" s="55"/>
      <c r="F36" s="52"/>
      <c r="G36" s="52"/>
      <c r="H36" s="52">
        <f>D36+F36</f>
        <v>0</v>
      </c>
      <c r="I36" s="52"/>
      <c r="J36" s="54"/>
      <c r="K36" s="6"/>
    </row>
    <row r="37" spans="1:11" ht="45" customHeight="1" x14ac:dyDescent="0.2">
      <c r="A37" s="36">
        <v>4</v>
      </c>
      <c r="B37" s="23" t="s">
        <v>40</v>
      </c>
      <c r="C37" s="23"/>
      <c r="D37" s="55"/>
      <c r="E37" s="55"/>
      <c r="F37" s="52"/>
      <c r="G37" s="52"/>
      <c r="H37" s="52">
        <f>D37+F37</f>
        <v>0</v>
      </c>
      <c r="I37" s="52"/>
      <c r="J37" s="54"/>
      <c r="K37" s="6"/>
    </row>
    <row r="38" spans="1:11" ht="15.75" x14ac:dyDescent="0.2">
      <c r="A38" s="53" t="s">
        <v>35</v>
      </c>
      <c r="B38" s="53"/>
      <c r="C38" s="53"/>
      <c r="D38" s="52">
        <f>SUM(D34:D37)</f>
        <v>4274885.82</v>
      </c>
      <c r="E38" s="52"/>
      <c r="F38" s="52">
        <f>SUM(F34:F37)</f>
        <v>0</v>
      </c>
      <c r="G38" s="52"/>
      <c r="H38" s="52">
        <f>SUM(H34:H37)</f>
        <v>4274885.82</v>
      </c>
      <c r="I38" s="52"/>
      <c r="J38" s="6"/>
      <c r="K38" s="6"/>
    </row>
    <row r="39" spans="1:11" ht="15.75" x14ac:dyDescent="0.2">
      <c r="A39" s="6"/>
      <c r="B39" s="51"/>
      <c r="C39" s="6"/>
      <c r="D39" s="50"/>
      <c r="E39" s="50"/>
      <c r="F39" s="50"/>
      <c r="G39" s="50"/>
      <c r="H39" s="50"/>
      <c r="I39" s="50"/>
      <c r="J39" s="6"/>
      <c r="K39" s="6"/>
    </row>
    <row r="40" spans="1:11" ht="15.75" x14ac:dyDescent="0.2">
      <c r="A40" s="42" t="s">
        <v>39</v>
      </c>
      <c r="B40" s="42"/>
      <c r="C40" s="42"/>
      <c r="D40" s="42"/>
      <c r="E40" s="42"/>
      <c r="F40" s="42"/>
      <c r="G40" s="42"/>
      <c r="H40" s="42"/>
      <c r="I40" s="6"/>
      <c r="J40" s="6"/>
      <c r="K40" s="6"/>
    </row>
    <row r="41" spans="1:11" ht="16.5" customHeight="1" x14ac:dyDescent="0.2">
      <c r="A41" s="49" t="s">
        <v>38</v>
      </c>
      <c r="B41" s="49"/>
      <c r="C41" s="49"/>
      <c r="D41" s="49"/>
      <c r="E41" s="49"/>
      <c r="F41" s="49"/>
      <c r="G41" s="49"/>
      <c r="H41" s="49"/>
      <c r="I41" s="49"/>
      <c r="J41" s="48"/>
      <c r="K41" s="48"/>
    </row>
    <row r="42" spans="1:11" ht="31.5" customHeight="1" x14ac:dyDescent="0.2">
      <c r="A42" s="40" t="s">
        <v>37</v>
      </c>
      <c r="B42" s="40"/>
      <c r="C42" s="40"/>
      <c r="D42" s="40" t="s">
        <v>29</v>
      </c>
      <c r="E42" s="40"/>
      <c r="F42" s="40" t="s">
        <v>28</v>
      </c>
      <c r="G42" s="40"/>
      <c r="H42" s="40" t="s">
        <v>27</v>
      </c>
      <c r="I42" s="40"/>
      <c r="J42" s="6"/>
      <c r="K42" s="6"/>
    </row>
    <row r="43" spans="1:11" ht="16.5" customHeight="1" x14ac:dyDescent="0.2">
      <c r="A43" s="38">
        <v>1</v>
      </c>
      <c r="B43" s="38"/>
      <c r="C43" s="38"/>
      <c r="D43" s="38">
        <v>2</v>
      </c>
      <c r="E43" s="38"/>
      <c r="F43" s="38">
        <v>3</v>
      </c>
      <c r="G43" s="38"/>
      <c r="H43" s="38">
        <v>4</v>
      </c>
      <c r="I43" s="38"/>
      <c r="J43" s="6"/>
      <c r="K43" s="6"/>
    </row>
    <row r="44" spans="1:11" ht="53.25" customHeight="1" x14ac:dyDescent="0.2">
      <c r="A44" s="23" t="s">
        <v>36</v>
      </c>
      <c r="B44" s="23"/>
      <c r="C44" s="47"/>
      <c r="D44" s="46">
        <v>4274885.82</v>
      </c>
      <c r="E44" s="46"/>
      <c r="F44" s="46"/>
      <c r="G44" s="46"/>
      <c r="H44" s="46">
        <f>F44+D44</f>
        <v>4274885.82</v>
      </c>
      <c r="I44" s="46"/>
      <c r="J44" s="6"/>
      <c r="K44" s="6"/>
    </row>
    <row r="45" spans="1:11" ht="26.25" customHeight="1" x14ac:dyDescent="0.2">
      <c r="A45" s="45" t="s">
        <v>35</v>
      </c>
      <c r="B45" s="44"/>
      <c r="C45" s="44"/>
      <c r="D45" s="43">
        <f>D44</f>
        <v>4274885.82</v>
      </c>
      <c r="E45" s="43"/>
      <c r="F45" s="43">
        <f>F44</f>
        <v>0</v>
      </c>
      <c r="G45" s="43"/>
      <c r="H45" s="43">
        <f>H44</f>
        <v>4274885.82</v>
      </c>
      <c r="I45" s="43"/>
      <c r="J45" s="6"/>
      <c r="K45" s="6"/>
    </row>
    <row r="46" spans="1:11" ht="15.75" x14ac:dyDescent="0.2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</row>
    <row r="47" spans="1:11" ht="17.25" customHeight="1" x14ac:dyDescent="0.2">
      <c r="A47" s="42" t="s">
        <v>34</v>
      </c>
      <c r="B47" s="42"/>
      <c r="C47" s="42"/>
      <c r="D47" s="42"/>
      <c r="E47" s="42"/>
      <c r="F47" s="42"/>
      <c r="G47" s="42"/>
      <c r="H47" s="42"/>
      <c r="I47" s="6"/>
      <c r="J47" s="6"/>
      <c r="K47" s="6"/>
    </row>
    <row r="48" spans="1:11" ht="38.25" customHeight="1" x14ac:dyDescent="0.2">
      <c r="A48" s="41" t="s">
        <v>33</v>
      </c>
      <c r="B48" s="41" t="s">
        <v>32</v>
      </c>
      <c r="C48" s="41" t="s">
        <v>31</v>
      </c>
      <c r="D48" s="40" t="s">
        <v>30</v>
      </c>
      <c r="E48" s="40"/>
      <c r="F48" s="40" t="s">
        <v>29</v>
      </c>
      <c r="G48" s="40"/>
      <c r="H48" s="40" t="s">
        <v>28</v>
      </c>
      <c r="I48" s="40"/>
      <c r="J48" s="40" t="s">
        <v>27</v>
      </c>
      <c r="K48" s="40"/>
    </row>
    <row r="49" spans="1:11" s="37" customFormat="1" ht="21.95" customHeight="1" x14ac:dyDescent="0.2">
      <c r="A49" s="39">
        <v>1</v>
      </c>
      <c r="B49" s="39">
        <v>2</v>
      </c>
      <c r="C49" s="39">
        <v>3</v>
      </c>
      <c r="D49" s="38">
        <v>4</v>
      </c>
      <c r="E49" s="38"/>
      <c r="F49" s="38">
        <v>5</v>
      </c>
      <c r="G49" s="38"/>
      <c r="H49" s="38">
        <v>6</v>
      </c>
      <c r="I49" s="38"/>
      <c r="J49" s="38">
        <v>7</v>
      </c>
      <c r="K49" s="22"/>
    </row>
    <row r="50" spans="1:11" ht="21.95" customHeight="1" x14ac:dyDescent="0.2">
      <c r="A50" s="36">
        <v>1</v>
      </c>
      <c r="B50" s="24" t="s">
        <v>26</v>
      </c>
      <c r="C50" s="20"/>
      <c r="D50" s="22"/>
      <c r="E50" s="22"/>
      <c r="F50" s="22"/>
      <c r="G50" s="22"/>
      <c r="H50" s="22"/>
      <c r="I50" s="22"/>
      <c r="J50" s="22"/>
      <c r="K50" s="22"/>
    </row>
    <row r="51" spans="1:11" ht="36" customHeight="1" x14ac:dyDescent="0.2">
      <c r="A51" s="25"/>
      <c r="B51" s="19" t="s">
        <v>25</v>
      </c>
      <c r="C51" s="19" t="s">
        <v>21</v>
      </c>
      <c r="D51" s="23" t="s">
        <v>17</v>
      </c>
      <c r="E51" s="23"/>
      <c r="F51" s="21">
        <v>1</v>
      </c>
      <c r="G51" s="21"/>
      <c r="H51" s="22"/>
      <c r="I51" s="22"/>
      <c r="J51" s="21">
        <f>F51+H51</f>
        <v>1</v>
      </c>
      <c r="K51" s="21"/>
    </row>
    <row r="52" spans="1:11" ht="35.85" customHeight="1" x14ac:dyDescent="0.2">
      <c r="A52" s="25"/>
      <c r="B52" s="19" t="s">
        <v>24</v>
      </c>
      <c r="C52" s="19" t="s">
        <v>21</v>
      </c>
      <c r="D52" s="23"/>
      <c r="E52" s="23"/>
      <c r="F52" s="21">
        <v>7</v>
      </c>
      <c r="G52" s="21"/>
      <c r="H52" s="22"/>
      <c r="I52" s="22"/>
      <c r="J52" s="21">
        <f>F52+H52</f>
        <v>7</v>
      </c>
      <c r="K52" s="21"/>
    </row>
    <row r="53" spans="1:11" ht="42.75" customHeight="1" x14ac:dyDescent="0.2">
      <c r="A53" s="25"/>
      <c r="B53" s="19" t="s">
        <v>23</v>
      </c>
      <c r="C53" s="19" t="s">
        <v>21</v>
      </c>
      <c r="D53" s="23" t="s">
        <v>20</v>
      </c>
      <c r="E53" s="23"/>
      <c r="F53" s="35">
        <v>39.409999999999997</v>
      </c>
      <c r="G53" s="35"/>
      <c r="H53" s="26"/>
      <c r="I53" s="26"/>
      <c r="J53" s="35">
        <f>F53+H53</f>
        <v>39.409999999999997</v>
      </c>
      <c r="K53" s="35"/>
    </row>
    <row r="54" spans="1:11" ht="50.25" customHeight="1" x14ac:dyDescent="0.2">
      <c r="A54" s="25"/>
      <c r="B54" s="19" t="s">
        <v>22</v>
      </c>
      <c r="C54" s="19" t="s">
        <v>21</v>
      </c>
      <c r="D54" s="23" t="s">
        <v>20</v>
      </c>
      <c r="E54" s="23"/>
      <c r="F54" s="35">
        <v>78.91</v>
      </c>
      <c r="G54" s="35"/>
      <c r="H54" s="26"/>
      <c r="I54" s="26"/>
      <c r="J54" s="35">
        <f>F54+H54</f>
        <v>78.91</v>
      </c>
      <c r="K54" s="35"/>
    </row>
    <row r="55" spans="1:11" ht="35.85" customHeight="1" x14ac:dyDescent="0.2">
      <c r="A55" s="25">
        <v>2</v>
      </c>
      <c r="B55" s="24" t="s">
        <v>19</v>
      </c>
      <c r="C55" s="19"/>
      <c r="D55" s="23"/>
      <c r="E55" s="23"/>
      <c r="F55" s="21"/>
      <c r="G55" s="21"/>
      <c r="H55" s="22"/>
      <c r="I55" s="22"/>
      <c r="J55" s="34"/>
      <c r="K55" s="33"/>
    </row>
    <row r="56" spans="1:11" ht="59.25" customHeight="1" x14ac:dyDescent="0.2">
      <c r="A56" s="25"/>
      <c r="B56" s="19" t="s">
        <v>18</v>
      </c>
      <c r="C56" s="19" t="s">
        <v>12</v>
      </c>
      <c r="D56" s="23" t="s">
        <v>17</v>
      </c>
      <c r="E56" s="23"/>
      <c r="F56" s="21">
        <v>200</v>
      </c>
      <c r="G56" s="21"/>
      <c r="H56" s="32"/>
      <c r="I56" s="32"/>
      <c r="J56" s="31">
        <f>F56+H56</f>
        <v>200</v>
      </c>
      <c r="K56" s="30"/>
    </row>
    <row r="57" spans="1:11" ht="30" customHeight="1" x14ac:dyDescent="0.2">
      <c r="A57" s="25">
        <v>3</v>
      </c>
      <c r="B57" s="24" t="s">
        <v>16</v>
      </c>
      <c r="C57" s="19"/>
      <c r="D57" s="23"/>
      <c r="E57" s="29"/>
      <c r="F57" s="28"/>
      <c r="G57" s="28"/>
      <c r="H57" s="21"/>
      <c r="I57" s="21"/>
      <c r="J57" s="21"/>
      <c r="K57" s="21"/>
    </row>
    <row r="58" spans="1:11" ht="60.75" customHeight="1" x14ac:dyDescent="0.2">
      <c r="A58" s="25"/>
      <c r="B58" s="19" t="s">
        <v>15</v>
      </c>
      <c r="C58" s="19" t="s">
        <v>14</v>
      </c>
      <c r="D58" s="23" t="s">
        <v>11</v>
      </c>
      <c r="E58" s="23"/>
      <c r="F58" s="21">
        <f>D45/F56</f>
        <v>21374.429100000001</v>
      </c>
      <c r="G58" s="21"/>
      <c r="H58" s="22"/>
      <c r="I58" s="22"/>
      <c r="J58" s="21">
        <f>F58+H58</f>
        <v>21374.429100000001</v>
      </c>
      <c r="K58" s="21"/>
    </row>
    <row r="59" spans="1:11" ht="60.75" customHeight="1" x14ac:dyDescent="0.2">
      <c r="A59" s="25"/>
      <c r="B59" s="19" t="s">
        <v>13</v>
      </c>
      <c r="C59" s="19" t="s">
        <v>12</v>
      </c>
      <c r="D59" s="23" t="s">
        <v>11</v>
      </c>
      <c r="E59" s="23"/>
      <c r="F59" s="22">
        <v>28.5</v>
      </c>
      <c r="G59" s="22"/>
      <c r="H59" s="27"/>
      <c r="I59" s="27"/>
      <c r="J59" s="26">
        <f>F59+H59</f>
        <v>28.5</v>
      </c>
      <c r="K59" s="26"/>
    </row>
    <row r="60" spans="1:11" ht="21.95" customHeight="1" x14ac:dyDescent="0.2">
      <c r="A60" s="25">
        <v>4</v>
      </c>
      <c r="B60" s="24" t="s">
        <v>10</v>
      </c>
      <c r="C60" s="19"/>
      <c r="D60" s="23"/>
      <c r="E60" s="23"/>
      <c r="F60" s="21"/>
      <c r="G60" s="21"/>
      <c r="H60" s="22"/>
      <c r="I60" s="22"/>
      <c r="J60" s="21">
        <f>F60+H60</f>
        <v>0</v>
      </c>
      <c r="K60" s="21"/>
    </row>
    <row r="61" spans="1:11" ht="31.5" x14ac:dyDescent="0.2">
      <c r="A61" s="20"/>
      <c r="B61" s="19" t="s">
        <v>9</v>
      </c>
      <c r="C61" s="19" t="s">
        <v>8</v>
      </c>
      <c r="D61" s="18"/>
      <c r="E61" s="17"/>
      <c r="F61" s="18">
        <v>99.1</v>
      </c>
      <c r="G61" s="17"/>
      <c r="H61" s="18"/>
      <c r="I61" s="17"/>
      <c r="J61" s="18">
        <v>99.1</v>
      </c>
      <c r="K61" s="17"/>
    </row>
    <row r="62" spans="1:11" s="8" customFormat="1" ht="47.25" customHeight="1" x14ac:dyDescent="0.25">
      <c r="A62" s="15" t="s">
        <v>7</v>
      </c>
      <c r="B62" s="15"/>
      <c r="C62" s="6"/>
      <c r="D62" s="6"/>
      <c r="E62" s="6"/>
      <c r="F62" s="6"/>
      <c r="G62" s="6"/>
      <c r="H62" s="6"/>
      <c r="I62" s="6"/>
      <c r="J62" s="6"/>
      <c r="K62" s="6"/>
    </row>
    <row r="63" spans="1:11" s="8" customFormat="1" ht="15.75" customHeight="1" x14ac:dyDescent="0.25">
      <c r="A63" s="3"/>
      <c r="B63" s="6"/>
      <c r="C63" s="6"/>
      <c r="D63" s="6"/>
      <c r="E63" s="14"/>
      <c r="F63" s="13"/>
      <c r="G63" s="13"/>
      <c r="H63" s="16" t="s">
        <v>6</v>
      </c>
      <c r="I63" s="16"/>
      <c r="J63" s="16"/>
      <c r="K63" s="16"/>
    </row>
    <row r="64" spans="1:11" s="8" customFormat="1" ht="63.75" customHeight="1" x14ac:dyDescent="0.25">
      <c r="A64" s="15" t="s">
        <v>5</v>
      </c>
      <c r="B64" s="15"/>
      <c r="C64" s="6"/>
      <c r="D64" s="6"/>
      <c r="E64" s="11" t="s">
        <v>1</v>
      </c>
      <c r="F64" s="10"/>
      <c r="G64" s="10"/>
      <c r="H64" s="9" t="s">
        <v>0</v>
      </c>
      <c r="I64" s="9"/>
      <c r="J64" s="9"/>
      <c r="K64" s="9"/>
    </row>
    <row r="65" spans="1:11" s="8" customFormat="1" ht="38.25" customHeight="1" x14ac:dyDescent="0.25">
      <c r="A65" s="15" t="s">
        <v>4</v>
      </c>
      <c r="B65" s="15"/>
      <c r="C65" s="6"/>
      <c r="D65" s="6"/>
      <c r="E65" s="6"/>
      <c r="F65" s="6"/>
      <c r="G65" s="6"/>
      <c r="H65" s="5"/>
      <c r="I65" s="5"/>
      <c r="J65" s="5"/>
      <c r="K65" s="5"/>
    </row>
    <row r="66" spans="1:11" s="8" customFormat="1" ht="20.25" customHeight="1" x14ac:dyDescent="0.25">
      <c r="A66" s="3"/>
      <c r="B66" s="6"/>
      <c r="C66" s="6"/>
      <c r="D66" s="6"/>
      <c r="E66" s="14"/>
      <c r="F66" s="13"/>
      <c r="G66" s="13"/>
      <c r="H66" s="12" t="s">
        <v>3</v>
      </c>
      <c r="I66" s="12"/>
      <c r="J66" s="12"/>
      <c r="K66" s="12"/>
    </row>
    <row r="67" spans="1:11" s="8" customFormat="1" ht="34.5" customHeight="1" x14ac:dyDescent="0.2">
      <c r="A67" s="3" t="s">
        <v>2</v>
      </c>
      <c r="B67" s="6"/>
      <c r="C67" s="3"/>
      <c r="D67" s="6"/>
      <c r="E67" s="11" t="s">
        <v>1</v>
      </c>
      <c r="F67" s="11"/>
      <c r="G67" s="10"/>
      <c r="H67" s="9" t="s">
        <v>0</v>
      </c>
      <c r="I67" s="9"/>
      <c r="J67" s="9"/>
      <c r="K67" s="9"/>
    </row>
    <row r="68" spans="1:11" ht="15.75" x14ac:dyDescent="0.2">
      <c r="B68" s="3"/>
      <c r="C68" s="3"/>
      <c r="D68" s="6"/>
      <c r="E68" s="7"/>
      <c r="F68" s="7"/>
      <c r="G68" s="6"/>
      <c r="H68" s="5"/>
      <c r="I68" s="5"/>
      <c r="J68" s="5"/>
      <c r="K68" s="5"/>
    </row>
    <row r="69" spans="1:11" ht="15.75" x14ac:dyDescent="0.2">
      <c r="A69" s="4"/>
      <c r="B69" s="3"/>
    </row>
    <row r="70" spans="1:11" ht="17.25" customHeight="1" x14ac:dyDescent="0.2">
      <c r="A70" s="2"/>
      <c r="B70" s="2"/>
    </row>
    <row r="71" spans="1:11" x14ac:dyDescent="0.2">
      <c r="A71" s="2"/>
      <c r="B71" s="2"/>
    </row>
  </sheetData>
  <mergeCells count="144">
    <mergeCell ref="G1:K1"/>
    <mergeCell ref="A2:K2"/>
    <mergeCell ref="B3:F3"/>
    <mergeCell ref="G3:K3"/>
    <mergeCell ref="B4:F4"/>
    <mergeCell ref="G4:K4"/>
    <mergeCell ref="B5:C5"/>
    <mergeCell ref="E5:F5"/>
    <mergeCell ref="G5:K5"/>
    <mergeCell ref="A6:K6"/>
    <mergeCell ref="A7:K7"/>
    <mergeCell ref="A8:K8"/>
    <mergeCell ref="A15:K15"/>
    <mergeCell ref="A16:K16"/>
    <mergeCell ref="A17:K17"/>
    <mergeCell ref="A9:K9"/>
    <mergeCell ref="A10:K10"/>
    <mergeCell ref="A11:K11"/>
    <mergeCell ref="A12:K12"/>
    <mergeCell ref="A13:K13"/>
    <mergeCell ref="A14:K14"/>
    <mergeCell ref="A18:K18"/>
    <mergeCell ref="B20:H20"/>
    <mergeCell ref="B21:H21"/>
    <mergeCell ref="A23:K23"/>
    <mergeCell ref="A25:K25"/>
    <mergeCell ref="B27:H27"/>
    <mergeCell ref="B28:H28"/>
    <mergeCell ref="A30:H30"/>
    <mergeCell ref="A31:I31"/>
    <mergeCell ref="B32:C32"/>
    <mergeCell ref="D32:E32"/>
    <mergeCell ref="F32:G32"/>
    <mergeCell ref="H32:I32"/>
    <mergeCell ref="B33:C33"/>
    <mergeCell ref="D33:E33"/>
    <mergeCell ref="F33:G33"/>
    <mergeCell ref="H33:I33"/>
    <mergeCell ref="B34:C34"/>
    <mergeCell ref="D34:E34"/>
    <mergeCell ref="F34:G34"/>
    <mergeCell ref="H34:I34"/>
    <mergeCell ref="B35:C35"/>
    <mergeCell ref="D35:E35"/>
    <mergeCell ref="F35:G35"/>
    <mergeCell ref="H35:I35"/>
    <mergeCell ref="B36:C36"/>
    <mergeCell ref="D36:E36"/>
    <mergeCell ref="F36:G36"/>
    <mergeCell ref="H36:I36"/>
    <mergeCell ref="B37:C37"/>
    <mergeCell ref="D37:E37"/>
    <mergeCell ref="F37:G37"/>
    <mergeCell ref="H37:I37"/>
    <mergeCell ref="A38:C38"/>
    <mergeCell ref="D38:E38"/>
    <mergeCell ref="F38:G38"/>
    <mergeCell ref="H38:I38"/>
    <mergeCell ref="F44:G44"/>
    <mergeCell ref="H44:I44"/>
    <mergeCell ref="A40:H40"/>
    <mergeCell ref="A41:I41"/>
    <mergeCell ref="A42:C42"/>
    <mergeCell ref="D42:E42"/>
    <mergeCell ref="F42:G42"/>
    <mergeCell ref="H42:I42"/>
    <mergeCell ref="F45:G45"/>
    <mergeCell ref="H45:I45"/>
    <mergeCell ref="A45:C45"/>
    <mergeCell ref="D45:E45"/>
    <mergeCell ref="A43:C43"/>
    <mergeCell ref="D43:E43"/>
    <mergeCell ref="F43:G43"/>
    <mergeCell ref="H43:I43"/>
    <mergeCell ref="A44:C44"/>
    <mergeCell ref="D44:E44"/>
    <mergeCell ref="A47:H47"/>
    <mergeCell ref="D48:E48"/>
    <mergeCell ref="F48:G48"/>
    <mergeCell ref="H48:I48"/>
    <mergeCell ref="J48:K48"/>
    <mergeCell ref="D49:E49"/>
    <mergeCell ref="F49:G49"/>
    <mergeCell ref="H49:I49"/>
    <mergeCell ref="J49:K49"/>
    <mergeCell ref="H53:I53"/>
    <mergeCell ref="J53:K53"/>
    <mergeCell ref="D50:E50"/>
    <mergeCell ref="F50:G50"/>
    <mergeCell ref="H50:I50"/>
    <mergeCell ref="J50:K50"/>
    <mergeCell ref="D51:E51"/>
    <mergeCell ref="F51:G51"/>
    <mergeCell ref="H51:I51"/>
    <mergeCell ref="J51:K51"/>
    <mergeCell ref="D54:E54"/>
    <mergeCell ref="F54:G54"/>
    <mergeCell ref="H54:I54"/>
    <mergeCell ref="J54:K54"/>
    <mergeCell ref="D52:E52"/>
    <mergeCell ref="F52:G52"/>
    <mergeCell ref="H52:I52"/>
    <mergeCell ref="J52:K52"/>
    <mergeCell ref="D53:E53"/>
    <mergeCell ref="F53:G53"/>
    <mergeCell ref="H56:I56"/>
    <mergeCell ref="J56:K56"/>
    <mergeCell ref="D58:E58"/>
    <mergeCell ref="F58:G58"/>
    <mergeCell ref="H58:I58"/>
    <mergeCell ref="J58:K58"/>
    <mergeCell ref="D60:E60"/>
    <mergeCell ref="F60:G60"/>
    <mergeCell ref="H60:I60"/>
    <mergeCell ref="J60:K60"/>
    <mergeCell ref="D55:E55"/>
    <mergeCell ref="F55:G55"/>
    <mergeCell ref="H55:I55"/>
    <mergeCell ref="J55:K55"/>
    <mergeCell ref="D56:E56"/>
    <mergeCell ref="F56:G56"/>
    <mergeCell ref="D59:E59"/>
    <mergeCell ref="F59:G59"/>
    <mergeCell ref="H59:I59"/>
    <mergeCell ref="J59:K59"/>
    <mergeCell ref="D57:E57"/>
    <mergeCell ref="F57:G57"/>
    <mergeCell ref="H57:I57"/>
    <mergeCell ref="J57:K57"/>
    <mergeCell ref="H68:K68"/>
    <mergeCell ref="A70:B70"/>
    <mergeCell ref="A71:B71"/>
    <mergeCell ref="A64:B64"/>
    <mergeCell ref="H64:K64"/>
    <mergeCell ref="A65:B65"/>
    <mergeCell ref="H65:K65"/>
    <mergeCell ref="H66:K66"/>
    <mergeCell ref="H67:K67"/>
    <mergeCell ref="D61:E61"/>
    <mergeCell ref="F61:G61"/>
    <mergeCell ref="H61:I61"/>
    <mergeCell ref="J61:K61"/>
    <mergeCell ref="A62:B62"/>
    <mergeCell ref="H63:K63"/>
  </mergeCells>
  <pageMargins left="0.25" right="0.25" top="0.75" bottom="0.75" header="0.3" footer="0.3"/>
  <pageSetup paperSize="9" scale="69" fitToHeight="0" orientation="landscape" r:id="rId1"/>
  <rowBreaks count="3" manualBreakCount="3">
    <brk id="6" max="10" man="1"/>
    <brk id="34" max="16383" man="1"/>
    <brk id="5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1023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dcterms:created xsi:type="dcterms:W3CDTF">2021-07-29T08:33:45Z</dcterms:created>
  <dcterms:modified xsi:type="dcterms:W3CDTF">2021-07-29T08:34:05Z</dcterms:modified>
</cp:coreProperties>
</file>