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1902\"/>
    </mc:Choice>
  </mc:AlternateContent>
  <bookViews>
    <workbookView xWindow="-255" yWindow="-60" windowWidth="25440" windowHeight="14385"/>
  </bookViews>
  <sheets>
    <sheet name="1117670" sheetId="15" r:id="rId1"/>
  </sheets>
  <calcPr calcId="152511"/>
</workbook>
</file>

<file path=xl/calcChain.xml><?xml version="1.0" encoding="utf-8"?>
<calcChain xmlns="http://schemas.openxmlformats.org/spreadsheetml/2006/main">
  <c r="AX77" i="15" l="1"/>
  <c r="AS77" i="15"/>
  <c r="AN60" i="15"/>
  <c r="AU46" i="15"/>
  <c r="AI77" i="15"/>
  <c r="X60" i="15"/>
  <c r="AF46" i="15" l="1"/>
  <c r="BI45" i="15"/>
  <c r="BD45" i="15"/>
  <c r="AZ45" i="15"/>
  <c r="AK45" i="15"/>
  <c r="BH77" i="15"/>
  <c r="BC77" i="15"/>
  <c r="BH72" i="15"/>
  <c r="BC72" i="15"/>
  <c r="BH71" i="15"/>
  <c r="BM71" i="15" s="1"/>
  <c r="BC71" i="15"/>
  <c r="BD61" i="15"/>
  <c r="BI61" i="15" s="1"/>
  <c r="AY61" i="15"/>
  <c r="AS61" i="15"/>
  <c r="AC61" i="15"/>
  <c r="BD60" i="15"/>
  <c r="AI60" i="15"/>
  <c r="S60" i="15"/>
  <c r="AZ46" i="15"/>
  <c r="AP46" i="15"/>
  <c r="AA46" i="15"/>
  <c r="BD46" i="15" s="1"/>
  <c r="BI44" i="15"/>
  <c r="BD44" i="15"/>
  <c r="AZ44" i="15"/>
  <c r="AK44" i="15"/>
  <c r="AS60" i="15" l="1"/>
  <c r="BN44" i="15"/>
  <c r="AY60" i="15"/>
  <c r="BI60" i="15" s="1"/>
  <c r="BI46" i="15"/>
  <c r="BN46" i="15" s="1"/>
  <c r="BN45" i="15"/>
  <c r="AC60" i="15"/>
  <c r="AK46" i="15"/>
</calcChain>
</file>

<file path=xl/sharedStrings.xml><?xml version="1.0" encoding="utf-8"?>
<sst xmlns="http://schemas.openxmlformats.org/spreadsheetml/2006/main" count="224" uniqueCount="137">
  <si>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</si>
  <si>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</si>
  <si>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</si>
  <si>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</si>
  <si>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</si>
  <si>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</si>
  <si>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</si>
  <si>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</si>
  <si>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</si>
  <si>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</si>
  <si>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</si>
  <si>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</si>
  <si>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</si>
  <si>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</si>
  <si>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</si>
  <si>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</si>
  <si>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</si>
  <si>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</si>
  <si>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</si>
  <si>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</si>
  <si>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</si>
  <si>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</si>
  <si>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</si>
  <si>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</si>
  <si>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</si>
  <si>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</si>
  <si>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</si>
  <si>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</si>
  <si>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</si>
  <si>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</si>
  <si>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</si>
  <si>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</si>
  <si>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</si>
  <si>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</si>
  <si>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</si>
  <si>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</si>
  <si>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</si>
  <si>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</si>
  <si>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</si>
  <si>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</si>
  <si>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</si>
  <si>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</si>
  <si>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</si>
  <si>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</si>
  <si>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</si>
  <si>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</si>
  <si>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</si>
  <si>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</si>
  <si>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</si>
  <si>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</si>
  <si>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</si>
  <si>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</si>
  <si>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</si>
  <si>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</si>
  <si>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</si>
  <si>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</si>
  <si>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</si>
  <si>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</si>
  <si>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</si>
  <si>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</si>
  <si>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</si>
  <si>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</si>
  <si>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</si>
  <si>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</si>
  <si>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</si>
  <si>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</si>
  <si>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</si>
  <si>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</si>
  <si>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</si>
  <si>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</si>
  <si>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</si>
  <si>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</si>
  <si>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</si>
  <si>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</si>
  <si>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</si>
  <si>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</si>
  <si>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</si>
  <si>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</si>
  <si>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</si>
  <si>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</si>
  <si>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УСЬОГО</t>
  </si>
  <si>
    <t>Усього</t>
  </si>
  <si>
    <t>затрат</t>
  </si>
  <si>
    <t/>
  </si>
  <si>
    <t>од.</t>
  </si>
  <si>
    <t>кошторис</t>
  </si>
  <si>
    <t>продукту</t>
  </si>
  <si>
    <t>кількість</t>
  </si>
  <si>
    <t>ефективності</t>
  </si>
  <si>
    <t>розрахунок</t>
  </si>
  <si>
    <t>якості</t>
  </si>
  <si>
    <t>1100000</t>
  </si>
  <si>
    <t>Управління молоді та спорту Хмельницької міської ради</t>
  </si>
  <si>
    <t>Начальник управління молоді та спорту</t>
  </si>
  <si>
    <t>Олена ШКЛЯРЕВСЬКА</t>
  </si>
  <si>
    <t>22771264</t>
  </si>
  <si>
    <t xml:space="preserve">  гривень</t>
  </si>
  <si>
    <t>Управлiння молодi та спорту Хмельницької мiської ради</t>
  </si>
  <si>
    <t>1110000</t>
  </si>
  <si>
    <t>%</t>
  </si>
  <si>
    <t>звіт</t>
  </si>
  <si>
    <t>здійснення виплат, повязаних з наданням пільгових довгострокових кредитів на будівництво (придбання) житла</t>
  </si>
  <si>
    <t>кількість укладених договорів, за якими погашають відсотки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</si>
  <si>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</si>
  <si>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грн</t>
  </si>
  <si>
    <t xml:space="preserve"> Завідувач фінансовим сектором</t>
  </si>
  <si>
    <t>1117670</t>
  </si>
  <si>
    <t>0490</t>
  </si>
  <si>
    <t>Внески до статутного капіталу суб’єктів господарювання</t>
  </si>
  <si>
    <t xml:space="preserve">  внески до статутного капіталу суб’єктів господарювання</t>
  </si>
  <si>
    <t>фінансова підтримка підприємств комунальної форми власності</t>
  </si>
  <si>
    <t xml:space="preserve"> створення сприятливих умов для соціального становлення та розвитку молоді</t>
  </si>
  <si>
    <t xml:space="preserve"> обсяг видатків, що спрямовуються на поповнення статутного капіталу підприємства</t>
  </si>
  <si>
    <t>тис. грн</t>
  </si>
  <si>
    <t>кількість осіб з обмеженими можливостями</t>
  </si>
  <si>
    <t>журнал реєстрації відвідувань</t>
  </si>
  <si>
    <t>співвідношення суми поповнення статутного капіталу до його розміру</t>
  </si>
  <si>
    <t>ступінь завершення ремонтних робіт в приміщенні спортивно-розважального центру з плавальним басейном, м. Хмельницький вул. Зарічанська, 11ж</t>
  </si>
  <si>
    <t>обсяг видатків, що спрямовуються на поповнення статутного капіталу підприємства</t>
  </si>
  <si>
    <t>тис.грн</t>
  </si>
  <si>
    <t xml:space="preserve"> кількість ремонтних робіт капітального характеру</t>
  </si>
  <si>
    <t xml:space="preserve"> кількість осіб з обмеженими можливостями</t>
  </si>
  <si>
    <t xml:space="preserve"> ремонтні роботи в приміщенні спортивно-розважального центру з плавальним басейном, м. Хмельницький вул. Зарічанська, 11ж не проводилися  у зв’язку із введенням військового стану та на виконання Постанови КМУ від 9 червня 2021 року № 590 ”Про затвердження Порядку виконання повноважень Державною казначейською службою в особливому режимі в умовах воєнного стану” із змінами
</t>
  </si>
  <si>
    <t>відсутність осіб з обмеженими можливостями у зв’язку із введенням військового стану</t>
  </si>
  <si>
    <t xml:space="preserve">ремонтні роботи в приміщенні спортивно-розважального центру з плавальним басейном, м. Хмельницький вул. Зарічанська, 11ж  не проводилися  у зв’язку із введенням військового стану та на виконання Постанови КМУ від 9 червня 2021 року № 590 ”Про затвердження Порядку виконання повноважень Державною казначейською службою в особливому режимі в умовах воєнного
 стану” із змінами
</t>
  </si>
  <si>
    <t>місцевого бюджету за 2023  рік</t>
  </si>
  <si>
    <t>Василь ГОЛОВАТЮК</t>
  </si>
  <si>
    <t>кількість придбаної техніки</t>
  </si>
  <si>
    <t>Придбання пилососа для басейну СКЦ «Плоскирів»</t>
  </si>
  <si>
    <t>Придбання генератора GJY-75 C  Yangdong 54  kW та АВР для генератора</t>
  </si>
  <si>
    <t>середні витрати для придбання одиниці техніки</t>
  </si>
  <si>
    <t>відсотк освоєння коштів по придбанній техніці</t>
  </si>
  <si>
    <t>У результаті реалізації бюджетної програми головним розпорядником бюджетних коштів забезпечено виконання результативних показників, націлених на досягнення мети, а саме фінансова підтримка підприємств комунальної форми власності</t>
  </si>
  <si>
    <t>Бюджетна програма 1117670 "Внески до статутного капіталу суб’єктів господарювання" виконана за 2023 рік</t>
  </si>
  <si>
    <t>відхилення обсягів касових видатків (наданих кредитів з бюджету) від обсягів, затверджених у паспорті  бюджетної програми в сумі 22 781,00  грн для придбання пилососа в зв'язку із запропонованою меншою ціною переможця проведеної тендорної процедури.</t>
  </si>
  <si>
    <t xml:space="preserve"> відхилення обсягів касових видатків (наданих кредитів з бюджету) від обсягів, затверджених у паспорті  бюджетної програми в сумі 22,8 тис. грн для придбання пилососа в зв'язку із запропонованою меншою ціною переможця проведеної тендорної процедури.</t>
  </si>
  <si>
    <t>2256400000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</si>
</sst>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"/>
  </numFmts>
  <fonts count="2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0" xfId="0" applyFont="1"/>
    <xf numFmtId="0" fontId="13" fillId="0" borderId="0" xfId="0" applyFont="1"/>
    <xf numFmtId="0" fontId="2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" fillId="0" borderId="0" xfId="0" applyNumberFormat="1" applyFont="1" applyBorder="1"/>
    <xf numFmtId="0" fontId="1" fillId="0" borderId="0" xfId="0" applyNumberFormat="1" applyFont="1"/>
    <xf numFmtId="0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6" fillId="0" borderId="0" xfId="0" applyFont="1"/>
    <xf numFmtId="0" fontId="18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3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/>
    <xf numFmtId="0" fontId="6" fillId="0" borderId="0" xfId="0" applyNumberFormat="1" applyFont="1"/>
    <xf numFmtId="0" fontId="19" fillId="0" borderId="0" xfId="0" applyFont="1"/>
    <xf numFmtId="0" fontId="1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/>
    <xf numFmtId="0" fontId="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Font="1"/>
    <xf numFmtId="0" fontId="19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Font="1" applyBorder="1" applyAlignment="1"/>
    <xf numFmtId="0" fontId="21" fillId="0" borderId="0" xfId="0" applyFont="1" applyAlignment="1">
      <alignment horizontal="center" vertical="center"/>
    </xf>
    <xf numFmtId="0" fontId="19" fillId="0" borderId="4" xfId="0" applyNumberFormat="1" applyFont="1" applyBorder="1" applyAlignment="1">
      <alignment horizontal="left" vertical="center" wrapText="1" shrinkToFit="1"/>
    </xf>
    <xf numFmtId="0" fontId="19" fillId="0" borderId="2" xfId="0" applyNumberFormat="1" applyFont="1" applyBorder="1" applyAlignment="1">
      <alignment horizontal="left" vertical="center" wrapText="1" shrinkToFi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left" vertical="center" wrapText="1"/>
    </xf>
    <xf numFmtId="0" fontId="15" fillId="0" borderId="3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 shrinkToFit="1"/>
    </xf>
    <xf numFmtId="0" fontId="6" fillId="0" borderId="2" xfId="0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 shrinkToFit="1"/>
    </xf>
    <xf numFmtId="0" fontId="15" fillId="0" borderId="2" xfId="0" applyFont="1" applyBorder="1" applyAlignment="1">
      <alignment horizontal="left" vertical="top" wrapText="1" shrinkToFit="1"/>
    </xf>
    <xf numFmtId="0" fontId="15" fillId="0" borderId="3" xfId="0" applyFont="1" applyBorder="1" applyAlignment="1">
      <alignment horizontal="left" vertical="top" wrapText="1" shrinkToFit="1"/>
    </xf>
    <xf numFmtId="0" fontId="4" fillId="0" borderId="1" xfId="0" applyFont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left" vertical="center" wrapText="1" shrinkToFit="1"/>
    </xf>
    <xf numFmtId="0" fontId="20" fillId="0" borderId="3" xfId="0" applyNumberFormat="1" applyFont="1" applyBorder="1" applyAlignment="1">
      <alignment horizontal="left" vertical="center" wrapText="1" shrinkToFit="1"/>
    </xf>
    <xf numFmtId="0" fontId="6" fillId="0" borderId="5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3" fontId="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164" fontId="6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Звичайни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2"/>
  <sheetViews>
    <sheetView tabSelected="1" topLeftCell="H32" workbookViewId="0">
      <selection activeCell="S56" sqref="S56:AH56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5.5703125" style="1" customWidth="1"/>
    <col min="10" max="25" width="2.85546875" style="1" customWidth="1"/>
    <col min="26" max="26" width="5.5703125" style="1" customWidth="1"/>
    <col min="27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9" t="s">
        <v>59</v>
      </c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</row>
    <row r="3" spans="1:64" ht="9" customHeight="1" x14ac:dyDescent="0.2"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64" ht="15.75" customHeight="1" x14ac:dyDescent="0.2"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64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64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</row>
    <row r="7" spans="1:64" ht="9.75" hidden="1" customHeight="1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</row>
    <row r="8" spans="1:64" ht="9.75" hidden="1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</row>
    <row r="9" spans="1:64" ht="8.25" hidden="1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</row>
    <row r="10" spans="1:64" ht="15.75" x14ac:dyDescent="0.2">
      <c r="A10" s="111" t="s">
        <v>18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64" ht="15.75" customHeight="1" x14ac:dyDescent="0.2">
      <c r="A11" s="111" t="s">
        <v>35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64" ht="15.75" customHeight="1" x14ac:dyDescent="0.2">
      <c r="A12" s="111" t="s">
        <v>125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64" ht="6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</row>
    <row r="14" spans="1:64" ht="27.95" customHeight="1" x14ac:dyDescent="0.2">
      <c r="A14" s="48" t="s">
        <v>7</v>
      </c>
      <c r="B14" s="99" t="s">
        <v>91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40"/>
      <c r="N14" s="101" t="s">
        <v>92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41"/>
      <c r="AU14" s="99" t="s">
        <v>95</v>
      </c>
      <c r="AV14" s="100"/>
      <c r="AW14" s="100"/>
      <c r="AX14" s="100"/>
      <c r="AY14" s="100"/>
      <c r="AZ14" s="100"/>
      <c r="BA14" s="100"/>
      <c r="BB14" s="100"/>
      <c r="BC14" s="41"/>
      <c r="BD14" s="41"/>
      <c r="BE14" s="41"/>
      <c r="BF14" s="41"/>
      <c r="BG14" s="41"/>
      <c r="BH14" s="41"/>
      <c r="BI14" s="41"/>
      <c r="BJ14" s="41"/>
      <c r="BK14" s="41"/>
      <c r="BL14" s="41"/>
    </row>
    <row r="15" spans="1:64" ht="21.75" customHeight="1" x14ac:dyDescent="0.2">
      <c r="A15" s="11"/>
      <c r="B15" s="103" t="s">
        <v>51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1"/>
      <c r="N15" s="104" t="s">
        <v>52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1"/>
      <c r="AU15" s="103" t="s">
        <v>53</v>
      </c>
      <c r="AV15" s="103"/>
      <c r="AW15" s="103"/>
      <c r="AX15" s="103"/>
      <c r="AY15" s="103"/>
      <c r="AZ15" s="103"/>
      <c r="BA15" s="103"/>
      <c r="BB15" s="103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ht="6" customHeigh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9"/>
      <c r="BF16" s="49"/>
      <c r="BG16" s="49"/>
      <c r="BH16" s="49"/>
      <c r="BI16" s="49"/>
      <c r="BJ16" s="49"/>
      <c r="BK16" s="49"/>
      <c r="BL16" s="49"/>
    </row>
    <row r="17" spans="1:79" ht="27.95" customHeight="1" x14ac:dyDescent="0.2">
      <c r="A17" s="50" t="s">
        <v>33</v>
      </c>
      <c r="B17" s="99" t="s">
        <v>98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40"/>
      <c r="N17" s="101" t="s">
        <v>97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41"/>
      <c r="AU17" s="99" t="s">
        <v>95</v>
      </c>
      <c r="AV17" s="100"/>
      <c r="AW17" s="100"/>
      <c r="AX17" s="100"/>
      <c r="AY17" s="100"/>
      <c r="AZ17" s="100"/>
      <c r="BA17" s="100"/>
      <c r="BB17" s="100"/>
      <c r="BC17" s="13"/>
      <c r="BD17" s="13"/>
      <c r="BE17" s="13"/>
      <c r="BF17" s="13"/>
      <c r="BG17" s="13"/>
      <c r="BH17" s="13"/>
      <c r="BI17" s="13"/>
      <c r="BJ17" s="13"/>
      <c r="BK17" s="13"/>
      <c r="BL17" s="13"/>
    </row>
    <row r="18" spans="1:79" ht="23.25" customHeight="1" x14ac:dyDescent="0.2">
      <c r="A18" s="14"/>
      <c r="B18" s="103" t="s">
        <v>51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1"/>
      <c r="N18" s="104" t="s">
        <v>54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1"/>
      <c r="AU18" s="103" t="s">
        <v>53</v>
      </c>
      <c r="AV18" s="103"/>
      <c r="AW18" s="103"/>
      <c r="AX18" s="103"/>
      <c r="AY18" s="103"/>
      <c r="AZ18" s="103"/>
      <c r="BA18" s="103"/>
      <c r="BB18" s="103"/>
      <c r="BC18" s="15"/>
      <c r="BD18" s="15"/>
      <c r="BE18" s="15"/>
      <c r="BF18" s="15"/>
      <c r="BG18" s="15"/>
      <c r="BH18" s="15"/>
      <c r="BI18" s="15"/>
      <c r="BJ18" s="15"/>
      <c r="BK18" s="16"/>
      <c r="BL18" s="15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30.6" customHeight="1" x14ac:dyDescent="0.2">
      <c r="A20" s="10" t="s">
        <v>34</v>
      </c>
      <c r="B20" s="105" t="s">
        <v>106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/>
      <c r="N20" s="105">
        <v>7670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2"/>
      <c r="AA20" s="167" t="s">
        <v>107</v>
      </c>
      <c r="AB20" s="168"/>
      <c r="AC20" s="168"/>
      <c r="AD20" s="168"/>
      <c r="AE20" s="168"/>
      <c r="AF20" s="168"/>
      <c r="AG20" s="168"/>
      <c r="AH20" s="168"/>
      <c r="AI20" s="168"/>
      <c r="AJ20" s="12"/>
      <c r="AK20" s="169" t="s">
        <v>108</v>
      </c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2"/>
      <c r="BE20" s="105" t="s">
        <v>136</v>
      </c>
      <c r="BF20" s="106"/>
      <c r="BG20" s="106"/>
      <c r="BH20" s="106"/>
      <c r="BI20" s="106"/>
      <c r="BJ20" s="106"/>
      <c r="BK20" s="106"/>
      <c r="BL20" s="106"/>
    </row>
    <row r="21" spans="1:79" ht="23.25" customHeight="1" x14ac:dyDescent="0.2">
      <c r="A21"/>
      <c r="B21" s="103" t="s">
        <v>51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/>
      <c r="N21" s="103" t="s">
        <v>55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5"/>
      <c r="AA21" s="107" t="s">
        <v>56</v>
      </c>
      <c r="AB21" s="107"/>
      <c r="AC21" s="107"/>
      <c r="AD21" s="107"/>
      <c r="AE21" s="107"/>
      <c r="AF21" s="107"/>
      <c r="AG21" s="107"/>
      <c r="AH21" s="107"/>
      <c r="AI21" s="107"/>
      <c r="AJ21" s="15"/>
      <c r="AK21" s="108" t="s">
        <v>57</v>
      </c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5"/>
      <c r="BE21" s="103" t="s">
        <v>58</v>
      </c>
      <c r="BF21" s="103"/>
      <c r="BG21" s="103"/>
      <c r="BH21" s="103"/>
      <c r="BI21" s="103"/>
      <c r="BJ21" s="103"/>
      <c r="BK21" s="103"/>
      <c r="BL21" s="103"/>
    </row>
    <row r="22" spans="1:79" ht="6.75" customHeight="1" x14ac:dyDescent="0.2"/>
    <row r="23" spans="1:79" ht="15.75" customHeight="1" x14ac:dyDescent="0.2">
      <c r="A23" s="64" t="s">
        <v>79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</row>
    <row r="24" spans="1:79" ht="27.75" customHeight="1" x14ac:dyDescent="0.2">
      <c r="A24" s="93" t="s">
        <v>3</v>
      </c>
      <c r="B24" s="93"/>
      <c r="C24" s="93"/>
      <c r="D24" s="93"/>
      <c r="E24" s="93"/>
      <c r="F24" s="93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3" t="s">
        <v>36</v>
      </c>
      <c r="B25" s="93"/>
      <c r="C25" s="93"/>
      <c r="D25" s="93"/>
      <c r="E25" s="93"/>
      <c r="F25" s="93"/>
      <c r="G25" s="69" t="s">
        <v>14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1"/>
      <c r="CA25" s="1" t="s">
        <v>49</v>
      </c>
    </row>
    <row r="26" spans="1:79" ht="15.75" customHeight="1" x14ac:dyDescent="0.2">
      <c r="A26" s="93">
        <v>1</v>
      </c>
      <c r="B26" s="93"/>
      <c r="C26" s="93"/>
      <c r="D26" s="93"/>
      <c r="E26" s="93"/>
      <c r="F26" s="93"/>
      <c r="G26" s="81" t="s">
        <v>109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1" t="s">
        <v>47</v>
      </c>
    </row>
    <row r="27" spans="1:79" ht="12.75" customHeight="1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</row>
    <row r="28" spans="1:79" ht="15.95" customHeight="1" x14ac:dyDescent="0.2">
      <c r="A28" s="64" t="s">
        <v>40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15.95" customHeight="1" x14ac:dyDescent="0.2">
      <c r="A29" s="97" t="s">
        <v>110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</row>
    <row r="30" spans="1:79" ht="12.75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</row>
    <row r="31" spans="1:79" ht="15.75" customHeight="1" x14ac:dyDescent="0.2">
      <c r="A31" s="64" t="s">
        <v>41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</row>
    <row r="32" spans="1:79" ht="27.75" customHeight="1" x14ac:dyDescent="0.2">
      <c r="A32" s="93" t="s">
        <v>3</v>
      </c>
      <c r="B32" s="93"/>
      <c r="C32" s="93"/>
      <c r="D32" s="93"/>
      <c r="E32" s="93"/>
      <c r="F32" s="93"/>
      <c r="G32" s="65" t="s">
        <v>39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6"/>
    </row>
    <row r="33" spans="1:79" ht="10.5" hidden="1" customHeight="1" x14ac:dyDescent="0.2">
      <c r="A33" s="93" t="s">
        <v>13</v>
      </c>
      <c r="B33" s="93"/>
      <c r="C33" s="93"/>
      <c r="D33" s="93"/>
      <c r="E33" s="93"/>
      <c r="F33" s="93"/>
      <c r="G33" s="69" t="s">
        <v>14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1"/>
      <c r="CA33" s="1" t="s">
        <v>50</v>
      </c>
    </row>
    <row r="34" spans="1:79" ht="15" customHeight="1" x14ac:dyDescent="0.2">
      <c r="A34" s="93">
        <v>1</v>
      </c>
      <c r="B34" s="93"/>
      <c r="C34" s="93"/>
      <c r="D34" s="93"/>
      <c r="E34" s="93"/>
      <c r="F34" s="93"/>
      <c r="G34" s="94" t="s">
        <v>111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6"/>
      <c r="CA34" s="1" t="s">
        <v>48</v>
      </c>
    </row>
    <row r="35" spans="1:79" ht="15" hidden="1" customHeight="1" x14ac:dyDescent="0.2">
      <c r="A35" s="93">
        <v>2</v>
      </c>
      <c r="B35" s="93"/>
      <c r="C35" s="93"/>
      <c r="D35" s="93"/>
      <c r="E35" s="93"/>
      <c r="F35" s="93"/>
      <c r="G35" s="94" t="s">
        <v>101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6"/>
    </row>
    <row r="37" spans="1:79" ht="15.75" customHeight="1" x14ac:dyDescent="0.2">
      <c r="A37" s="64" t="s">
        <v>73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</row>
    <row r="38" spans="1:79" ht="15.75" customHeight="1" x14ac:dyDescent="0.2">
      <c r="A38" s="64" t="s">
        <v>74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</row>
    <row r="39" spans="1:79" ht="15" customHeight="1" x14ac:dyDescent="0.2">
      <c r="A39" s="91" t="s">
        <v>96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</row>
    <row r="40" spans="1:79" s="35" customFormat="1" ht="30" customHeight="1" x14ac:dyDescent="0.2">
      <c r="A40" s="120" t="s">
        <v>3</v>
      </c>
      <c r="B40" s="120"/>
      <c r="C40" s="120" t="s">
        <v>66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 t="s">
        <v>25</v>
      </c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 t="s">
        <v>44</v>
      </c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 t="s">
        <v>0</v>
      </c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</row>
    <row r="41" spans="1:79" s="35" customFormat="1" ht="20.100000000000001" customHeight="1" x14ac:dyDescent="0.2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 t="s">
        <v>2</v>
      </c>
      <c r="AB41" s="120"/>
      <c r="AC41" s="120"/>
      <c r="AD41" s="120"/>
      <c r="AE41" s="120"/>
      <c r="AF41" s="120" t="s">
        <v>1</v>
      </c>
      <c r="AG41" s="120"/>
      <c r="AH41" s="120"/>
      <c r="AI41" s="120"/>
      <c r="AJ41" s="120"/>
      <c r="AK41" s="120" t="s">
        <v>26</v>
      </c>
      <c r="AL41" s="120"/>
      <c r="AM41" s="120"/>
      <c r="AN41" s="120"/>
      <c r="AO41" s="120"/>
      <c r="AP41" s="120" t="s">
        <v>2</v>
      </c>
      <c r="AQ41" s="120"/>
      <c r="AR41" s="120"/>
      <c r="AS41" s="120"/>
      <c r="AT41" s="120"/>
      <c r="AU41" s="120" t="s">
        <v>1</v>
      </c>
      <c r="AV41" s="120"/>
      <c r="AW41" s="120"/>
      <c r="AX41" s="120"/>
      <c r="AY41" s="120"/>
      <c r="AZ41" s="120" t="s">
        <v>26</v>
      </c>
      <c r="BA41" s="120"/>
      <c r="BB41" s="120"/>
      <c r="BC41" s="120"/>
      <c r="BD41" s="120" t="s">
        <v>2</v>
      </c>
      <c r="BE41" s="120"/>
      <c r="BF41" s="120"/>
      <c r="BG41" s="120"/>
      <c r="BH41" s="120"/>
      <c r="BI41" s="120" t="s">
        <v>1</v>
      </c>
      <c r="BJ41" s="120"/>
      <c r="BK41" s="120"/>
      <c r="BL41" s="120"/>
      <c r="BM41" s="120"/>
      <c r="BN41" s="120" t="s">
        <v>27</v>
      </c>
      <c r="BO41" s="120"/>
      <c r="BP41" s="120"/>
      <c r="BQ41" s="120"/>
    </row>
    <row r="42" spans="1:79" s="35" customFormat="1" ht="15.95" customHeight="1" x14ac:dyDescent="0.2">
      <c r="A42" s="149">
        <v>1</v>
      </c>
      <c r="B42" s="149"/>
      <c r="C42" s="149">
        <v>2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86">
        <v>3</v>
      </c>
      <c r="AB42" s="92"/>
      <c r="AC42" s="92"/>
      <c r="AD42" s="92"/>
      <c r="AE42" s="87"/>
      <c r="AF42" s="86">
        <v>4</v>
      </c>
      <c r="AG42" s="92"/>
      <c r="AH42" s="92"/>
      <c r="AI42" s="92"/>
      <c r="AJ42" s="87"/>
      <c r="AK42" s="86">
        <v>5</v>
      </c>
      <c r="AL42" s="92"/>
      <c r="AM42" s="92"/>
      <c r="AN42" s="92"/>
      <c r="AO42" s="87"/>
      <c r="AP42" s="86">
        <v>6</v>
      </c>
      <c r="AQ42" s="92"/>
      <c r="AR42" s="92"/>
      <c r="AS42" s="92"/>
      <c r="AT42" s="87"/>
      <c r="AU42" s="86">
        <v>7</v>
      </c>
      <c r="AV42" s="92"/>
      <c r="AW42" s="92"/>
      <c r="AX42" s="92"/>
      <c r="AY42" s="87"/>
      <c r="AZ42" s="86">
        <v>8</v>
      </c>
      <c r="BA42" s="92"/>
      <c r="BB42" s="92"/>
      <c r="BC42" s="87"/>
      <c r="BD42" s="86">
        <v>9</v>
      </c>
      <c r="BE42" s="92"/>
      <c r="BF42" s="92"/>
      <c r="BG42" s="92"/>
      <c r="BH42" s="87"/>
      <c r="BI42" s="149">
        <v>10</v>
      </c>
      <c r="BJ42" s="149"/>
      <c r="BK42" s="149"/>
      <c r="BL42" s="149"/>
      <c r="BM42" s="149"/>
      <c r="BN42" s="149">
        <v>11</v>
      </c>
      <c r="BO42" s="149"/>
      <c r="BP42" s="149"/>
      <c r="BQ42" s="149"/>
    </row>
    <row r="43" spans="1:79" ht="15.75" hidden="1" customHeight="1" x14ac:dyDescent="0.2">
      <c r="A43" s="93" t="s">
        <v>13</v>
      </c>
      <c r="B43" s="93"/>
      <c r="C43" s="67" t="s">
        <v>14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6"/>
      <c r="AA43" s="142" t="s">
        <v>10</v>
      </c>
      <c r="AB43" s="142"/>
      <c r="AC43" s="142"/>
      <c r="AD43" s="142"/>
      <c r="AE43" s="142"/>
      <c r="AF43" s="142" t="s">
        <v>9</v>
      </c>
      <c r="AG43" s="142"/>
      <c r="AH43" s="142"/>
      <c r="AI43" s="142"/>
      <c r="AJ43" s="142"/>
      <c r="AK43" s="116" t="s">
        <v>16</v>
      </c>
      <c r="AL43" s="116"/>
      <c r="AM43" s="116"/>
      <c r="AN43" s="116"/>
      <c r="AO43" s="116"/>
      <c r="AP43" s="142" t="s">
        <v>11</v>
      </c>
      <c r="AQ43" s="142"/>
      <c r="AR43" s="142"/>
      <c r="AS43" s="142"/>
      <c r="AT43" s="142"/>
      <c r="AU43" s="142" t="s">
        <v>12</v>
      </c>
      <c r="AV43" s="142"/>
      <c r="AW43" s="142"/>
      <c r="AX43" s="142"/>
      <c r="AY43" s="142"/>
      <c r="AZ43" s="116" t="s">
        <v>16</v>
      </c>
      <c r="BA43" s="116"/>
      <c r="BB43" s="116"/>
      <c r="BC43" s="116"/>
      <c r="BD43" s="147" t="s">
        <v>31</v>
      </c>
      <c r="BE43" s="147"/>
      <c r="BF43" s="147"/>
      <c r="BG43" s="147"/>
      <c r="BH43" s="147"/>
      <c r="BI43" s="147" t="s">
        <v>31</v>
      </c>
      <c r="BJ43" s="147"/>
      <c r="BK43" s="147"/>
      <c r="BL43" s="147"/>
      <c r="BM43" s="147"/>
      <c r="BN43" s="146" t="s">
        <v>16</v>
      </c>
      <c r="BO43" s="146"/>
      <c r="BP43" s="146"/>
      <c r="BQ43" s="146"/>
      <c r="CA43" s="1" t="s">
        <v>19</v>
      </c>
    </row>
    <row r="44" spans="1:79" ht="27" customHeight="1" x14ac:dyDescent="0.2">
      <c r="A44" s="138">
        <v>1</v>
      </c>
      <c r="B44" s="138"/>
      <c r="C44" s="59" t="s">
        <v>128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40"/>
      <c r="AA44" s="137">
        <v>0</v>
      </c>
      <c r="AB44" s="137"/>
      <c r="AC44" s="137"/>
      <c r="AD44" s="137"/>
      <c r="AE44" s="137"/>
      <c r="AF44" s="137">
        <v>207091</v>
      </c>
      <c r="AG44" s="137"/>
      <c r="AH44" s="137"/>
      <c r="AI44" s="137"/>
      <c r="AJ44" s="137"/>
      <c r="AK44" s="137">
        <f>AA44+AF44</f>
        <v>207091</v>
      </c>
      <c r="AL44" s="137"/>
      <c r="AM44" s="137"/>
      <c r="AN44" s="137"/>
      <c r="AO44" s="137"/>
      <c r="AP44" s="137">
        <v>0</v>
      </c>
      <c r="AQ44" s="137"/>
      <c r="AR44" s="137"/>
      <c r="AS44" s="137"/>
      <c r="AT44" s="137"/>
      <c r="AU44" s="137">
        <v>184310</v>
      </c>
      <c r="AV44" s="137"/>
      <c r="AW44" s="137"/>
      <c r="AX44" s="137"/>
      <c r="AY44" s="137"/>
      <c r="AZ44" s="137">
        <f>AP44+AU44</f>
        <v>184310</v>
      </c>
      <c r="BA44" s="137"/>
      <c r="BB44" s="137"/>
      <c r="BC44" s="137"/>
      <c r="BD44" s="137">
        <f>AP44-AA44</f>
        <v>0</v>
      </c>
      <c r="BE44" s="137"/>
      <c r="BF44" s="137"/>
      <c r="BG44" s="137"/>
      <c r="BH44" s="137"/>
      <c r="BI44" s="137">
        <f>AU44-AF44</f>
        <v>-22781</v>
      </c>
      <c r="BJ44" s="137"/>
      <c r="BK44" s="137"/>
      <c r="BL44" s="137"/>
      <c r="BM44" s="137"/>
      <c r="BN44" s="137">
        <f>BD44+BI44</f>
        <v>-22781</v>
      </c>
      <c r="BO44" s="137"/>
      <c r="BP44" s="137"/>
      <c r="BQ44" s="137"/>
      <c r="CA44" s="1" t="s">
        <v>20</v>
      </c>
    </row>
    <row r="45" spans="1:79" ht="40.5" customHeight="1" x14ac:dyDescent="0.2">
      <c r="A45" s="57">
        <v>2</v>
      </c>
      <c r="B45" s="58"/>
      <c r="C45" s="59" t="s">
        <v>129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1"/>
      <c r="AA45" s="137">
        <v>0</v>
      </c>
      <c r="AB45" s="137"/>
      <c r="AC45" s="137"/>
      <c r="AD45" s="137"/>
      <c r="AE45" s="137"/>
      <c r="AF45" s="137">
        <v>400000</v>
      </c>
      <c r="AG45" s="137"/>
      <c r="AH45" s="137"/>
      <c r="AI45" s="137"/>
      <c r="AJ45" s="137"/>
      <c r="AK45" s="137">
        <f>AA45+AF45</f>
        <v>400000</v>
      </c>
      <c r="AL45" s="137"/>
      <c r="AM45" s="137"/>
      <c r="AN45" s="137"/>
      <c r="AO45" s="137"/>
      <c r="AP45" s="137">
        <v>0</v>
      </c>
      <c r="AQ45" s="137"/>
      <c r="AR45" s="137"/>
      <c r="AS45" s="137"/>
      <c r="AT45" s="137"/>
      <c r="AU45" s="137">
        <v>400000</v>
      </c>
      <c r="AV45" s="137"/>
      <c r="AW45" s="137"/>
      <c r="AX45" s="137"/>
      <c r="AY45" s="137"/>
      <c r="AZ45" s="137">
        <f>AP45+AU45</f>
        <v>400000</v>
      </c>
      <c r="BA45" s="137"/>
      <c r="BB45" s="137"/>
      <c r="BC45" s="137"/>
      <c r="BD45" s="137">
        <f>AP45-AA45</f>
        <v>0</v>
      </c>
      <c r="BE45" s="137"/>
      <c r="BF45" s="137"/>
      <c r="BG45" s="137"/>
      <c r="BH45" s="137"/>
      <c r="BI45" s="137">
        <f>AU45-AF45</f>
        <v>0</v>
      </c>
      <c r="BJ45" s="137"/>
      <c r="BK45" s="137"/>
      <c r="BL45" s="137"/>
      <c r="BM45" s="137"/>
      <c r="BN45" s="137">
        <f>BD45+BI45</f>
        <v>0</v>
      </c>
      <c r="BO45" s="137"/>
      <c r="BP45" s="137"/>
      <c r="BQ45" s="137"/>
    </row>
    <row r="46" spans="1:79" s="28" customFormat="1" ht="15" customHeight="1" x14ac:dyDescent="0.2">
      <c r="A46" s="136"/>
      <c r="B46" s="136"/>
      <c r="C46" s="164" t="s">
        <v>80</v>
      </c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8"/>
      <c r="AA46" s="135">
        <f>AA44</f>
        <v>0</v>
      </c>
      <c r="AB46" s="135"/>
      <c r="AC46" s="135"/>
      <c r="AD46" s="135"/>
      <c r="AE46" s="135"/>
      <c r="AF46" s="135">
        <f>AF44+AF45</f>
        <v>607091</v>
      </c>
      <c r="AG46" s="135"/>
      <c r="AH46" s="135"/>
      <c r="AI46" s="135"/>
      <c r="AJ46" s="135"/>
      <c r="AK46" s="135">
        <f>AA46+AF46</f>
        <v>607091</v>
      </c>
      <c r="AL46" s="135"/>
      <c r="AM46" s="135"/>
      <c r="AN46" s="135"/>
      <c r="AO46" s="135"/>
      <c r="AP46" s="135">
        <f>AP44</f>
        <v>0</v>
      </c>
      <c r="AQ46" s="135"/>
      <c r="AR46" s="135"/>
      <c r="AS46" s="135"/>
      <c r="AT46" s="135"/>
      <c r="AU46" s="135">
        <f>AU44+AU45</f>
        <v>584310</v>
      </c>
      <c r="AV46" s="135"/>
      <c r="AW46" s="135"/>
      <c r="AX46" s="135"/>
      <c r="AY46" s="135"/>
      <c r="AZ46" s="135">
        <f>AP46+AU46</f>
        <v>584310</v>
      </c>
      <c r="BA46" s="135"/>
      <c r="BB46" s="135"/>
      <c r="BC46" s="135"/>
      <c r="BD46" s="135">
        <f>AP46-AA46</f>
        <v>0</v>
      </c>
      <c r="BE46" s="135"/>
      <c r="BF46" s="135"/>
      <c r="BG46" s="135"/>
      <c r="BH46" s="135"/>
      <c r="BI46" s="135">
        <f>AU46-AF46</f>
        <v>-22781</v>
      </c>
      <c r="BJ46" s="135"/>
      <c r="BK46" s="135"/>
      <c r="BL46" s="135"/>
      <c r="BM46" s="135"/>
      <c r="BN46" s="135">
        <f>BD46+BI46</f>
        <v>-22781</v>
      </c>
      <c r="BO46" s="135"/>
      <c r="BP46" s="135"/>
      <c r="BQ46" s="135"/>
    </row>
    <row r="48" spans="1:79" ht="29.25" customHeight="1" x14ac:dyDescent="0.2">
      <c r="A48" s="64" t="s">
        <v>75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</row>
    <row r="49" spans="1:79" ht="9.75" customHeight="1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</row>
    <row r="50" spans="1:79" ht="15.75" customHeight="1" x14ac:dyDescent="0.2">
      <c r="A50" s="148" t="s">
        <v>3</v>
      </c>
      <c r="B50" s="148"/>
      <c r="C50" s="93" t="s">
        <v>60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</row>
    <row r="51" spans="1:79" ht="27" customHeight="1" x14ac:dyDescent="0.2">
      <c r="A51" s="148">
        <v>1</v>
      </c>
      <c r="B51" s="148"/>
      <c r="C51" s="144">
        <v>2</v>
      </c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</row>
    <row r="52" spans="1:79" ht="27.6" customHeight="1" x14ac:dyDescent="0.2">
      <c r="A52" s="165">
        <v>1</v>
      </c>
      <c r="B52" s="166"/>
      <c r="C52" s="88" t="s">
        <v>134</v>
      </c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90"/>
      <c r="CA52" s="1" t="s">
        <v>69</v>
      </c>
    </row>
    <row r="54" spans="1:79" ht="15.75" customHeight="1" x14ac:dyDescent="0.2">
      <c r="A54" s="64" t="s">
        <v>42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</row>
    <row r="55" spans="1:79" ht="15" customHeight="1" x14ac:dyDescent="0.2">
      <c r="A55" s="91" t="s">
        <v>96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</row>
    <row r="56" spans="1:79" s="35" customFormat="1" ht="24" customHeight="1" x14ac:dyDescent="0.2">
      <c r="A56" s="154" t="s">
        <v>3</v>
      </c>
      <c r="B56" s="155"/>
      <c r="C56" s="120" t="s">
        <v>28</v>
      </c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 t="s">
        <v>25</v>
      </c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 t="s">
        <v>44</v>
      </c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 t="s">
        <v>0</v>
      </c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37"/>
      <c r="BP56" s="37"/>
      <c r="BQ56" s="37"/>
    </row>
    <row r="57" spans="1:79" s="35" customFormat="1" ht="24" customHeight="1" x14ac:dyDescent="0.2">
      <c r="A57" s="160"/>
      <c r="B57" s="161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 t="s">
        <v>2</v>
      </c>
      <c r="T57" s="120"/>
      <c r="U57" s="120"/>
      <c r="V57" s="120"/>
      <c r="W57" s="120"/>
      <c r="X57" s="120" t="s">
        <v>1</v>
      </c>
      <c r="Y57" s="120"/>
      <c r="Z57" s="120"/>
      <c r="AA57" s="120"/>
      <c r="AB57" s="120"/>
      <c r="AC57" s="120" t="s">
        <v>26</v>
      </c>
      <c r="AD57" s="120"/>
      <c r="AE57" s="120"/>
      <c r="AF57" s="120"/>
      <c r="AG57" s="120"/>
      <c r="AH57" s="120"/>
      <c r="AI57" s="120" t="s">
        <v>2</v>
      </c>
      <c r="AJ57" s="120"/>
      <c r="AK57" s="120"/>
      <c r="AL57" s="120"/>
      <c r="AM57" s="120"/>
      <c r="AN57" s="120" t="s">
        <v>1</v>
      </c>
      <c r="AO57" s="120"/>
      <c r="AP57" s="120"/>
      <c r="AQ57" s="120"/>
      <c r="AR57" s="120"/>
      <c r="AS57" s="120" t="s">
        <v>26</v>
      </c>
      <c r="AT57" s="120"/>
      <c r="AU57" s="120"/>
      <c r="AV57" s="120"/>
      <c r="AW57" s="120"/>
      <c r="AX57" s="120"/>
      <c r="AY57" s="53" t="s">
        <v>2</v>
      </c>
      <c r="AZ57" s="159"/>
      <c r="BA57" s="159"/>
      <c r="BB57" s="159"/>
      <c r="BC57" s="54"/>
      <c r="BD57" s="53" t="s">
        <v>1</v>
      </c>
      <c r="BE57" s="159"/>
      <c r="BF57" s="159"/>
      <c r="BG57" s="159"/>
      <c r="BH57" s="54"/>
      <c r="BI57" s="120" t="s">
        <v>26</v>
      </c>
      <c r="BJ57" s="120"/>
      <c r="BK57" s="120"/>
      <c r="BL57" s="120"/>
      <c r="BM57" s="120"/>
      <c r="BN57" s="120"/>
      <c r="BO57" s="37"/>
      <c r="BP57" s="37"/>
      <c r="BQ57" s="37"/>
    </row>
    <row r="58" spans="1:79" ht="15.95" customHeight="1" x14ac:dyDescent="0.2">
      <c r="A58" s="93">
        <v>1</v>
      </c>
      <c r="B58" s="93"/>
      <c r="C58" s="93">
        <v>2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>
        <v>3</v>
      </c>
      <c r="T58" s="93"/>
      <c r="U58" s="93"/>
      <c r="V58" s="93"/>
      <c r="W58" s="93"/>
      <c r="X58" s="93">
        <v>4</v>
      </c>
      <c r="Y58" s="93"/>
      <c r="Z58" s="93"/>
      <c r="AA58" s="93"/>
      <c r="AB58" s="93"/>
      <c r="AC58" s="93">
        <v>5</v>
      </c>
      <c r="AD58" s="93"/>
      <c r="AE58" s="93"/>
      <c r="AF58" s="93"/>
      <c r="AG58" s="93"/>
      <c r="AH58" s="93"/>
      <c r="AI58" s="93">
        <v>6</v>
      </c>
      <c r="AJ58" s="93"/>
      <c r="AK58" s="93"/>
      <c r="AL58" s="93"/>
      <c r="AM58" s="93"/>
      <c r="AN58" s="93">
        <v>7</v>
      </c>
      <c r="AO58" s="93"/>
      <c r="AP58" s="93"/>
      <c r="AQ58" s="93"/>
      <c r="AR58" s="93"/>
      <c r="AS58" s="93">
        <v>8</v>
      </c>
      <c r="AT58" s="93"/>
      <c r="AU58" s="93"/>
      <c r="AV58" s="93"/>
      <c r="AW58" s="93"/>
      <c r="AX58" s="93"/>
      <c r="AY58" s="93">
        <v>9</v>
      </c>
      <c r="AZ58" s="93"/>
      <c r="BA58" s="93"/>
      <c r="BB58" s="93"/>
      <c r="BC58" s="93"/>
      <c r="BD58" s="93">
        <v>10</v>
      </c>
      <c r="BE58" s="93"/>
      <c r="BF58" s="93"/>
      <c r="BG58" s="93"/>
      <c r="BH58" s="93"/>
      <c r="BI58" s="65">
        <v>11</v>
      </c>
      <c r="BJ58" s="67"/>
      <c r="BK58" s="67"/>
      <c r="BL58" s="67"/>
      <c r="BM58" s="67"/>
      <c r="BN58" s="66"/>
      <c r="BO58" s="8"/>
      <c r="BP58" s="8"/>
      <c r="BQ58" s="8"/>
    </row>
    <row r="59" spans="1:79" ht="18" hidden="1" customHeight="1" x14ac:dyDescent="0.2">
      <c r="A59" s="93" t="s">
        <v>13</v>
      </c>
      <c r="B59" s="93"/>
      <c r="C59" s="141" t="s">
        <v>14</v>
      </c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2" t="s">
        <v>10</v>
      </c>
      <c r="T59" s="142"/>
      <c r="U59" s="142"/>
      <c r="V59" s="142"/>
      <c r="W59" s="142"/>
      <c r="X59" s="142" t="s">
        <v>9</v>
      </c>
      <c r="Y59" s="142"/>
      <c r="Z59" s="142"/>
      <c r="AA59" s="142"/>
      <c r="AB59" s="142"/>
      <c r="AC59" s="116" t="s">
        <v>16</v>
      </c>
      <c r="AD59" s="146"/>
      <c r="AE59" s="146"/>
      <c r="AF59" s="146"/>
      <c r="AG59" s="146"/>
      <c r="AH59" s="146"/>
      <c r="AI59" s="142" t="s">
        <v>11</v>
      </c>
      <c r="AJ59" s="142"/>
      <c r="AK59" s="142"/>
      <c r="AL59" s="142"/>
      <c r="AM59" s="142"/>
      <c r="AN59" s="142" t="s">
        <v>12</v>
      </c>
      <c r="AO59" s="142"/>
      <c r="AP59" s="142"/>
      <c r="AQ59" s="142"/>
      <c r="AR59" s="142"/>
      <c r="AS59" s="116" t="s">
        <v>16</v>
      </c>
      <c r="AT59" s="146"/>
      <c r="AU59" s="146"/>
      <c r="AV59" s="146"/>
      <c r="AW59" s="146"/>
      <c r="AX59" s="146"/>
      <c r="AY59" s="78" t="s">
        <v>17</v>
      </c>
      <c r="AZ59" s="80"/>
      <c r="BA59" s="80"/>
      <c r="BB59" s="80"/>
      <c r="BC59" s="79"/>
      <c r="BD59" s="78" t="s">
        <v>17</v>
      </c>
      <c r="BE59" s="80"/>
      <c r="BF59" s="80"/>
      <c r="BG59" s="80"/>
      <c r="BH59" s="79"/>
      <c r="BI59" s="146" t="s">
        <v>16</v>
      </c>
      <c r="BJ59" s="146"/>
      <c r="BK59" s="146"/>
      <c r="BL59" s="146"/>
      <c r="BM59" s="146"/>
      <c r="BN59" s="146"/>
      <c r="BO59" s="4"/>
      <c r="BP59" s="4"/>
      <c r="BQ59" s="4"/>
      <c r="CA59" s="1" t="s">
        <v>21</v>
      </c>
    </row>
    <row r="60" spans="1:79" ht="57.95" customHeight="1" x14ac:dyDescent="0.2">
      <c r="A60" s="93">
        <v>1</v>
      </c>
      <c r="B60" s="93"/>
      <c r="C60" s="69" t="s">
        <v>103</v>
      </c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40"/>
      <c r="S60" s="119">
        <f>AA44</f>
        <v>0</v>
      </c>
      <c r="T60" s="119"/>
      <c r="U60" s="119"/>
      <c r="V60" s="119"/>
      <c r="W60" s="119"/>
      <c r="X60" s="119">
        <f>AF46</f>
        <v>607091</v>
      </c>
      <c r="Y60" s="119"/>
      <c r="Z60" s="119"/>
      <c r="AA60" s="119"/>
      <c r="AB60" s="119"/>
      <c r="AC60" s="119">
        <f>S60+X60</f>
        <v>607091</v>
      </c>
      <c r="AD60" s="119"/>
      <c r="AE60" s="119"/>
      <c r="AF60" s="119"/>
      <c r="AG60" s="119"/>
      <c r="AH60" s="119"/>
      <c r="AI60" s="119">
        <f>AP44</f>
        <v>0</v>
      </c>
      <c r="AJ60" s="119"/>
      <c r="AK60" s="119"/>
      <c r="AL60" s="119"/>
      <c r="AM60" s="119"/>
      <c r="AN60" s="119">
        <f>AU46</f>
        <v>584310</v>
      </c>
      <c r="AO60" s="119"/>
      <c r="AP60" s="119"/>
      <c r="AQ60" s="119"/>
      <c r="AR60" s="119"/>
      <c r="AS60" s="119">
        <f>AI60+AN60</f>
        <v>584310</v>
      </c>
      <c r="AT60" s="119"/>
      <c r="AU60" s="119"/>
      <c r="AV60" s="119"/>
      <c r="AW60" s="119"/>
      <c r="AX60" s="119"/>
      <c r="AY60" s="119">
        <f>AI60-S60</f>
        <v>0</v>
      </c>
      <c r="AZ60" s="119"/>
      <c r="BA60" s="119"/>
      <c r="BB60" s="119"/>
      <c r="BC60" s="119"/>
      <c r="BD60" s="132">
        <f>AN60-X60</f>
        <v>-22781</v>
      </c>
      <c r="BE60" s="132"/>
      <c r="BF60" s="132"/>
      <c r="BG60" s="132"/>
      <c r="BH60" s="132"/>
      <c r="BI60" s="132">
        <f>AY60+BD60</f>
        <v>-22781</v>
      </c>
      <c r="BJ60" s="132"/>
      <c r="BK60" s="132"/>
      <c r="BL60" s="132"/>
      <c r="BM60" s="132"/>
      <c r="BN60" s="132"/>
      <c r="BO60" s="5"/>
      <c r="BP60" s="5"/>
      <c r="BQ60" s="5"/>
      <c r="CA60" s="1" t="s">
        <v>22</v>
      </c>
    </row>
    <row r="61" spans="1:79" s="28" customFormat="1" ht="15" hidden="1" customHeight="1" x14ac:dyDescent="0.2">
      <c r="A61" s="130"/>
      <c r="B61" s="130"/>
      <c r="C61" s="145" t="s">
        <v>81</v>
      </c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8"/>
      <c r="S61" s="133">
        <v>0</v>
      </c>
      <c r="T61" s="133"/>
      <c r="U61" s="133"/>
      <c r="V61" s="133"/>
      <c r="W61" s="133"/>
      <c r="X61" s="133">
        <v>150000</v>
      </c>
      <c r="Y61" s="133"/>
      <c r="Z61" s="133"/>
      <c r="AA61" s="133"/>
      <c r="AB61" s="133"/>
      <c r="AC61" s="133">
        <f>S61+X61</f>
        <v>150000</v>
      </c>
      <c r="AD61" s="133"/>
      <c r="AE61" s="133"/>
      <c r="AF61" s="133"/>
      <c r="AG61" s="133"/>
      <c r="AH61" s="133"/>
      <c r="AI61" s="133">
        <v>0</v>
      </c>
      <c r="AJ61" s="133"/>
      <c r="AK61" s="133"/>
      <c r="AL61" s="133"/>
      <c r="AM61" s="133"/>
      <c r="AN61" s="133">
        <v>0</v>
      </c>
      <c r="AO61" s="133"/>
      <c r="AP61" s="133"/>
      <c r="AQ61" s="133"/>
      <c r="AR61" s="133"/>
      <c r="AS61" s="133">
        <f>AI61+AN61</f>
        <v>0</v>
      </c>
      <c r="AT61" s="133"/>
      <c r="AU61" s="133"/>
      <c r="AV61" s="133"/>
      <c r="AW61" s="133"/>
      <c r="AX61" s="133"/>
      <c r="AY61" s="133">
        <f>AI61-S61</f>
        <v>0</v>
      </c>
      <c r="AZ61" s="133"/>
      <c r="BA61" s="133"/>
      <c r="BB61" s="133"/>
      <c r="BC61" s="133"/>
      <c r="BD61" s="134">
        <f>AN61-X61</f>
        <v>-150000</v>
      </c>
      <c r="BE61" s="134"/>
      <c r="BF61" s="134"/>
      <c r="BG61" s="134"/>
      <c r="BH61" s="134"/>
      <c r="BI61" s="134">
        <f>AY61+BD61</f>
        <v>-150000</v>
      </c>
      <c r="BJ61" s="134"/>
      <c r="BK61" s="134"/>
      <c r="BL61" s="134"/>
      <c r="BM61" s="134"/>
      <c r="BN61" s="134"/>
      <c r="BO61" s="29"/>
      <c r="BP61" s="29"/>
      <c r="BQ61" s="29"/>
    </row>
    <row r="63" spans="1:79" ht="15.75" customHeight="1" x14ac:dyDescent="0.2">
      <c r="A63" s="64" t="s">
        <v>43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</row>
    <row r="64" spans="1:79" ht="15.75" customHeight="1" x14ac:dyDescent="0.2">
      <c r="A64" s="64" t="s">
        <v>61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</row>
    <row r="65" spans="1:79" ht="8.25" customHeight="1" x14ac:dyDescent="0.2"/>
    <row r="66" spans="1:79" s="35" customFormat="1" ht="34.5" customHeight="1" x14ac:dyDescent="0.2">
      <c r="A66" s="154" t="s">
        <v>3</v>
      </c>
      <c r="B66" s="155"/>
      <c r="C66" s="154" t="s">
        <v>6</v>
      </c>
      <c r="D66" s="156"/>
      <c r="E66" s="156"/>
      <c r="F66" s="156"/>
      <c r="G66" s="156"/>
      <c r="H66" s="156"/>
      <c r="I66" s="155"/>
      <c r="J66" s="154" t="s">
        <v>5</v>
      </c>
      <c r="K66" s="156"/>
      <c r="L66" s="156"/>
      <c r="M66" s="156"/>
      <c r="N66" s="155"/>
      <c r="O66" s="154" t="s">
        <v>4</v>
      </c>
      <c r="P66" s="156"/>
      <c r="Q66" s="156"/>
      <c r="R66" s="156"/>
      <c r="S66" s="156"/>
      <c r="T66" s="156"/>
      <c r="U66" s="156"/>
      <c r="V66" s="156"/>
      <c r="W66" s="156"/>
      <c r="X66" s="155"/>
      <c r="Y66" s="120" t="s">
        <v>25</v>
      </c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 t="s">
        <v>45</v>
      </c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63" t="s">
        <v>0</v>
      </c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43"/>
      <c r="BS66" s="43"/>
      <c r="BT66" s="43"/>
      <c r="BU66" s="43"/>
      <c r="BV66" s="43"/>
      <c r="BW66" s="43"/>
      <c r="BX66" s="43"/>
      <c r="BY66" s="43"/>
      <c r="BZ66" s="38"/>
    </row>
    <row r="67" spans="1:79" s="35" customFormat="1" ht="21" customHeight="1" x14ac:dyDescent="0.2">
      <c r="A67" s="160"/>
      <c r="B67" s="161"/>
      <c r="C67" s="160"/>
      <c r="D67" s="162"/>
      <c r="E67" s="162"/>
      <c r="F67" s="162"/>
      <c r="G67" s="162"/>
      <c r="H67" s="162"/>
      <c r="I67" s="161"/>
      <c r="J67" s="160"/>
      <c r="K67" s="162"/>
      <c r="L67" s="162"/>
      <c r="M67" s="162"/>
      <c r="N67" s="161"/>
      <c r="O67" s="160"/>
      <c r="P67" s="162"/>
      <c r="Q67" s="162"/>
      <c r="R67" s="162"/>
      <c r="S67" s="162"/>
      <c r="T67" s="162"/>
      <c r="U67" s="162"/>
      <c r="V67" s="162"/>
      <c r="W67" s="162"/>
      <c r="X67" s="161"/>
      <c r="Y67" s="53" t="s">
        <v>2</v>
      </c>
      <c r="Z67" s="159"/>
      <c r="AA67" s="159"/>
      <c r="AB67" s="159"/>
      <c r="AC67" s="54"/>
      <c r="AD67" s="53" t="s">
        <v>1</v>
      </c>
      <c r="AE67" s="159"/>
      <c r="AF67" s="159"/>
      <c r="AG67" s="159"/>
      <c r="AH67" s="54"/>
      <c r="AI67" s="120" t="s">
        <v>26</v>
      </c>
      <c r="AJ67" s="120"/>
      <c r="AK67" s="120"/>
      <c r="AL67" s="120"/>
      <c r="AM67" s="120"/>
      <c r="AN67" s="120" t="s">
        <v>2</v>
      </c>
      <c r="AO67" s="120"/>
      <c r="AP67" s="120"/>
      <c r="AQ67" s="120"/>
      <c r="AR67" s="120"/>
      <c r="AS67" s="120" t="s">
        <v>1</v>
      </c>
      <c r="AT67" s="120"/>
      <c r="AU67" s="120"/>
      <c r="AV67" s="120"/>
      <c r="AW67" s="120"/>
      <c r="AX67" s="120" t="s">
        <v>26</v>
      </c>
      <c r="AY67" s="120"/>
      <c r="AZ67" s="120"/>
      <c r="BA67" s="120"/>
      <c r="BB67" s="120"/>
      <c r="BC67" s="120" t="s">
        <v>2</v>
      </c>
      <c r="BD67" s="120"/>
      <c r="BE67" s="120"/>
      <c r="BF67" s="120"/>
      <c r="BG67" s="120"/>
      <c r="BH67" s="120" t="s">
        <v>1</v>
      </c>
      <c r="BI67" s="120"/>
      <c r="BJ67" s="120"/>
      <c r="BK67" s="120"/>
      <c r="BL67" s="120"/>
      <c r="BM67" s="120" t="s">
        <v>26</v>
      </c>
      <c r="BN67" s="120"/>
      <c r="BO67" s="120"/>
      <c r="BP67" s="120"/>
      <c r="BQ67" s="120"/>
      <c r="BR67" s="37"/>
      <c r="BS67" s="37"/>
      <c r="BT67" s="37"/>
      <c r="BU67" s="37"/>
      <c r="BV67" s="37"/>
      <c r="BW67" s="37"/>
      <c r="BX67" s="37"/>
      <c r="BY67" s="37"/>
      <c r="BZ67" s="38"/>
    </row>
    <row r="68" spans="1:79" ht="15.95" customHeight="1" x14ac:dyDescent="0.2">
      <c r="A68" s="93">
        <v>1</v>
      </c>
      <c r="B68" s="93"/>
      <c r="C68" s="93">
        <v>2</v>
      </c>
      <c r="D68" s="93"/>
      <c r="E68" s="93"/>
      <c r="F68" s="93"/>
      <c r="G68" s="93"/>
      <c r="H68" s="93"/>
      <c r="I68" s="93"/>
      <c r="J68" s="93">
        <v>3</v>
      </c>
      <c r="K68" s="93"/>
      <c r="L68" s="93"/>
      <c r="M68" s="93"/>
      <c r="N68" s="93"/>
      <c r="O68" s="93">
        <v>4</v>
      </c>
      <c r="P68" s="93"/>
      <c r="Q68" s="93"/>
      <c r="R68" s="93"/>
      <c r="S68" s="93"/>
      <c r="T68" s="93"/>
      <c r="U68" s="93"/>
      <c r="V68" s="93"/>
      <c r="W68" s="93"/>
      <c r="X68" s="93"/>
      <c r="Y68" s="93">
        <v>5</v>
      </c>
      <c r="Z68" s="93"/>
      <c r="AA68" s="93"/>
      <c r="AB68" s="93"/>
      <c r="AC68" s="93"/>
      <c r="AD68" s="93">
        <v>6</v>
      </c>
      <c r="AE68" s="93"/>
      <c r="AF68" s="93"/>
      <c r="AG68" s="93"/>
      <c r="AH68" s="93"/>
      <c r="AI68" s="93">
        <v>7</v>
      </c>
      <c r="AJ68" s="93"/>
      <c r="AK68" s="93"/>
      <c r="AL68" s="93"/>
      <c r="AM68" s="93"/>
      <c r="AN68" s="65">
        <v>8</v>
      </c>
      <c r="AO68" s="67"/>
      <c r="AP68" s="67"/>
      <c r="AQ68" s="67"/>
      <c r="AR68" s="66"/>
      <c r="AS68" s="65">
        <v>9</v>
      </c>
      <c r="AT68" s="67"/>
      <c r="AU68" s="67"/>
      <c r="AV68" s="67"/>
      <c r="AW68" s="66"/>
      <c r="AX68" s="65">
        <v>10</v>
      </c>
      <c r="AY68" s="67"/>
      <c r="AZ68" s="67"/>
      <c r="BA68" s="67"/>
      <c r="BB68" s="66"/>
      <c r="BC68" s="65">
        <v>11</v>
      </c>
      <c r="BD68" s="67"/>
      <c r="BE68" s="67"/>
      <c r="BF68" s="67"/>
      <c r="BG68" s="66"/>
      <c r="BH68" s="65">
        <v>12</v>
      </c>
      <c r="BI68" s="67"/>
      <c r="BJ68" s="67"/>
      <c r="BK68" s="67"/>
      <c r="BL68" s="66"/>
      <c r="BM68" s="65">
        <v>13</v>
      </c>
      <c r="BN68" s="67"/>
      <c r="BO68" s="67"/>
      <c r="BP68" s="67"/>
      <c r="BQ68" s="66"/>
      <c r="BR68" s="36"/>
      <c r="BS68" s="36"/>
      <c r="BT68" s="36"/>
      <c r="BU68" s="36"/>
      <c r="BV68" s="36"/>
      <c r="BW68" s="36"/>
      <c r="BX68" s="36"/>
      <c r="BY68" s="36"/>
      <c r="BZ68" s="6"/>
    </row>
    <row r="69" spans="1:79" ht="12.75" hidden="1" customHeight="1" x14ac:dyDescent="0.2">
      <c r="A69" s="93" t="s">
        <v>36</v>
      </c>
      <c r="B69" s="93"/>
      <c r="C69" s="69" t="s">
        <v>14</v>
      </c>
      <c r="D69" s="70"/>
      <c r="E69" s="70"/>
      <c r="F69" s="70"/>
      <c r="G69" s="70"/>
      <c r="H69" s="70"/>
      <c r="I69" s="71"/>
      <c r="J69" s="93" t="s">
        <v>15</v>
      </c>
      <c r="K69" s="93"/>
      <c r="L69" s="93"/>
      <c r="M69" s="93"/>
      <c r="N69" s="93"/>
      <c r="O69" s="141" t="s">
        <v>37</v>
      </c>
      <c r="P69" s="141"/>
      <c r="Q69" s="141"/>
      <c r="R69" s="141"/>
      <c r="S69" s="141"/>
      <c r="T69" s="141"/>
      <c r="U69" s="141"/>
      <c r="V69" s="141"/>
      <c r="W69" s="141"/>
      <c r="X69" s="69"/>
      <c r="Y69" s="142" t="s">
        <v>10</v>
      </c>
      <c r="Z69" s="142"/>
      <c r="AA69" s="142"/>
      <c r="AB69" s="142"/>
      <c r="AC69" s="142"/>
      <c r="AD69" s="142" t="s">
        <v>29</v>
      </c>
      <c r="AE69" s="142"/>
      <c r="AF69" s="142"/>
      <c r="AG69" s="142"/>
      <c r="AH69" s="142"/>
      <c r="AI69" s="142" t="s">
        <v>77</v>
      </c>
      <c r="AJ69" s="142"/>
      <c r="AK69" s="142"/>
      <c r="AL69" s="142"/>
      <c r="AM69" s="142"/>
      <c r="AN69" s="142" t="s">
        <v>30</v>
      </c>
      <c r="AO69" s="142"/>
      <c r="AP69" s="142"/>
      <c r="AQ69" s="142"/>
      <c r="AR69" s="142"/>
      <c r="AS69" s="142" t="s">
        <v>11</v>
      </c>
      <c r="AT69" s="142"/>
      <c r="AU69" s="142"/>
      <c r="AV69" s="142"/>
      <c r="AW69" s="142"/>
      <c r="AX69" s="142" t="s">
        <v>78</v>
      </c>
      <c r="AY69" s="142"/>
      <c r="AZ69" s="142"/>
      <c r="BA69" s="142"/>
      <c r="BB69" s="142"/>
      <c r="BC69" s="142" t="s">
        <v>32</v>
      </c>
      <c r="BD69" s="142"/>
      <c r="BE69" s="142"/>
      <c r="BF69" s="142"/>
      <c r="BG69" s="142"/>
      <c r="BH69" s="142" t="s">
        <v>32</v>
      </c>
      <c r="BI69" s="142"/>
      <c r="BJ69" s="142"/>
      <c r="BK69" s="142"/>
      <c r="BL69" s="142"/>
      <c r="BM69" s="143" t="s">
        <v>16</v>
      </c>
      <c r="BN69" s="143"/>
      <c r="BO69" s="143"/>
      <c r="BP69" s="143"/>
      <c r="BQ69" s="143"/>
      <c r="BR69" s="8"/>
      <c r="BS69" s="8"/>
      <c r="BT69" s="6"/>
      <c r="BU69" s="6"/>
      <c r="BV69" s="6"/>
      <c r="BW69" s="6"/>
      <c r="BX69" s="6"/>
      <c r="BY69" s="6"/>
      <c r="BZ69" s="6"/>
      <c r="CA69" s="1" t="s">
        <v>23</v>
      </c>
    </row>
    <row r="70" spans="1:79" s="28" customFormat="1" ht="15.75" x14ac:dyDescent="0.2">
      <c r="A70" s="130">
        <v>0</v>
      </c>
      <c r="B70" s="130"/>
      <c r="C70" s="126" t="s">
        <v>82</v>
      </c>
      <c r="D70" s="126"/>
      <c r="E70" s="126"/>
      <c r="F70" s="126"/>
      <c r="G70" s="126"/>
      <c r="H70" s="126"/>
      <c r="I70" s="126"/>
      <c r="J70" s="126" t="s">
        <v>83</v>
      </c>
      <c r="K70" s="126"/>
      <c r="L70" s="126"/>
      <c r="M70" s="126"/>
      <c r="N70" s="126"/>
      <c r="O70" s="126" t="s">
        <v>83</v>
      </c>
      <c r="P70" s="126"/>
      <c r="Q70" s="126"/>
      <c r="R70" s="126"/>
      <c r="S70" s="126"/>
      <c r="T70" s="126"/>
      <c r="U70" s="126"/>
      <c r="V70" s="126"/>
      <c r="W70" s="126"/>
      <c r="X70" s="126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30"/>
      <c r="BS70" s="30"/>
      <c r="BT70" s="30"/>
      <c r="BU70" s="30"/>
      <c r="BV70" s="30"/>
      <c r="BW70" s="30"/>
      <c r="BX70" s="30"/>
      <c r="BY70" s="30"/>
      <c r="BZ70" s="31"/>
      <c r="CA70" s="28" t="s">
        <v>24</v>
      </c>
    </row>
    <row r="71" spans="1:79" ht="50.45" customHeight="1" x14ac:dyDescent="0.2">
      <c r="A71" s="93">
        <v>1</v>
      </c>
      <c r="B71" s="93"/>
      <c r="C71" s="55" t="s">
        <v>112</v>
      </c>
      <c r="D71" s="121"/>
      <c r="E71" s="121"/>
      <c r="F71" s="121"/>
      <c r="G71" s="121"/>
      <c r="H71" s="121"/>
      <c r="I71" s="122"/>
      <c r="J71" s="123" t="s">
        <v>113</v>
      </c>
      <c r="K71" s="123"/>
      <c r="L71" s="123"/>
      <c r="M71" s="123"/>
      <c r="N71" s="123"/>
      <c r="O71" s="56" t="s">
        <v>85</v>
      </c>
      <c r="P71" s="124"/>
      <c r="Q71" s="124"/>
      <c r="R71" s="124"/>
      <c r="S71" s="124"/>
      <c r="T71" s="124"/>
      <c r="U71" s="124"/>
      <c r="V71" s="124"/>
      <c r="W71" s="124"/>
      <c r="X71" s="125"/>
      <c r="Y71" s="119">
        <v>0</v>
      </c>
      <c r="Z71" s="119"/>
      <c r="AA71" s="119"/>
      <c r="AB71" s="119"/>
      <c r="AC71" s="119"/>
      <c r="AD71" s="131">
        <v>607.1</v>
      </c>
      <c r="AE71" s="131"/>
      <c r="AF71" s="131"/>
      <c r="AG71" s="131"/>
      <c r="AH71" s="131"/>
      <c r="AI71" s="131">
        <v>607.1</v>
      </c>
      <c r="AJ71" s="131"/>
      <c r="AK71" s="131"/>
      <c r="AL71" s="131"/>
      <c r="AM71" s="131"/>
      <c r="AN71" s="119">
        <v>0</v>
      </c>
      <c r="AO71" s="119"/>
      <c r="AP71" s="119"/>
      <c r="AQ71" s="119"/>
      <c r="AR71" s="119"/>
      <c r="AS71" s="131">
        <v>584.29999999999995</v>
      </c>
      <c r="AT71" s="131"/>
      <c r="AU71" s="131"/>
      <c r="AV71" s="131"/>
      <c r="AW71" s="131"/>
      <c r="AX71" s="119">
        <v>0</v>
      </c>
      <c r="AY71" s="119"/>
      <c r="AZ71" s="119"/>
      <c r="BA71" s="119"/>
      <c r="BB71" s="119"/>
      <c r="BC71" s="119">
        <f>AN71-Y71</f>
        <v>0</v>
      </c>
      <c r="BD71" s="119"/>
      <c r="BE71" s="119"/>
      <c r="BF71" s="119"/>
      <c r="BG71" s="119"/>
      <c r="BH71" s="131">
        <f>AS71-AD71</f>
        <v>-22.800000000000068</v>
      </c>
      <c r="BI71" s="131"/>
      <c r="BJ71" s="131"/>
      <c r="BK71" s="131"/>
      <c r="BL71" s="131"/>
      <c r="BM71" s="131">
        <f>BH71</f>
        <v>-22.800000000000068</v>
      </c>
      <c r="BN71" s="131"/>
      <c r="BO71" s="131"/>
      <c r="BP71" s="131"/>
      <c r="BQ71" s="131"/>
      <c r="BR71" s="7"/>
      <c r="BS71" s="7"/>
      <c r="BT71" s="7"/>
      <c r="BU71" s="7"/>
      <c r="BV71" s="7"/>
      <c r="BW71" s="7"/>
      <c r="BX71" s="7"/>
      <c r="BY71" s="7"/>
      <c r="BZ71" s="6"/>
    </row>
    <row r="72" spans="1:79" ht="39" hidden="1" customHeight="1" x14ac:dyDescent="0.2">
      <c r="A72" s="93">
        <v>0</v>
      </c>
      <c r="B72" s="93"/>
      <c r="C72" s="55" t="s">
        <v>102</v>
      </c>
      <c r="D72" s="121"/>
      <c r="E72" s="121"/>
      <c r="F72" s="121"/>
      <c r="G72" s="121"/>
      <c r="H72" s="121"/>
      <c r="I72" s="122"/>
      <c r="J72" s="123" t="s">
        <v>87</v>
      </c>
      <c r="K72" s="123"/>
      <c r="L72" s="123"/>
      <c r="M72" s="123"/>
      <c r="N72" s="123"/>
      <c r="O72" s="56" t="s">
        <v>100</v>
      </c>
      <c r="P72" s="124"/>
      <c r="Q72" s="124"/>
      <c r="R72" s="124"/>
      <c r="S72" s="124"/>
      <c r="T72" s="124"/>
      <c r="U72" s="124"/>
      <c r="V72" s="124"/>
      <c r="W72" s="124"/>
      <c r="X72" s="125"/>
      <c r="Y72" s="119">
        <v>0</v>
      </c>
      <c r="Z72" s="119"/>
      <c r="AA72" s="119"/>
      <c r="AB72" s="119"/>
      <c r="AC72" s="119"/>
      <c r="AD72" s="119">
        <v>0</v>
      </c>
      <c r="AE72" s="119"/>
      <c r="AF72" s="119"/>
      <c r="AG72" s="119"/>
      <c r="AH72" s="119"/>
      <c r="AI72" s="119">
        <v>0</v>
      </c>
      <c r="AJ72" s="119"/>
      <c r="AK72" s="119"/>
      <c r="AL72" s="119"/>
      <c r="AM72" s="119"/>
      <c r="AN72" s="119">
        <v>0</v>
      </c>
      <c r="AO72" s="119"/>
      <c r="AP72" s="119"/>
      <c r="AQ72" s="119"/>
      <c r="AR72" s="119"/>
      <c r="AS72" s="119">
        <v>0</v>
      </c>
      <c r="AT72" s="119"/>
      <c r="AU72" s="119"/>
      <c r="AV72" s="119"/>
      <c r="AW72" s="119"/>
      <c r="AX72" s="119">
        <v>0</v>
      </c>
      <c r="AY72" s="119"/>
      <c r="AZ72" s="119"/>
      <c r="BA72" s="119"/>
      <c r="BB72" s="119"/>
      <c r="BC72" s="119">
        <f>AN72-Y72</f>
        <v>0</v>
      </c>
      <c r="BD72" s="119"/>
      <c r="BE72" s="119"/>
      <c r="BF72" s="119"/>
      <c r="BG72" s="119"/>
      <c r="BH72" s="119">
        <f>AS72-AD72</f>
        <v>0</v>
      </c>
      <c r="BI72" s="119"/>
      <c r="BJ72" s="119"/>
      <c r="BK72" s="119"/>
      <c r="BL72" s="119"/>
      <c r="BM72" s="119">
        <v>0</v>
      </c>
      <c r="BN72" s="119"/>
      <c r="BO72" s="119"/>
      <c r="BP72" s="119"/>
      <c r="BQ72" s="119"/>
      <c r="BR72" s="7"/>
      <c r="BS72" s="7"/>
      <c r="BT72" s="7"/>
      <c r="BU72" s="7"/>
      <c r="BV72" s="7"/>
      <c r="BW72" s="7"/>
      <c r="BX72" s="7"/>
      <c r="BY72" s="7"/>
      <c r="BZ72" s="6"/>
    </row>
    <row r="73" spans="1:79" s="28" customFormat="1" ht="15.75" x14ac:dyDescent="0.2">
      <c r="A73" s="130">
        <v>0</v>
      </c>
      <c r="B73" s="130"/>
      <c r="C73" s="68" t="s">
        <v>86</v>
      </c>
      <c r="D73" s="127"/>
      <c r="E73" s="127"/>
      <c r="F73" s="127"/>
      <c r="G73" s="127"/>
      <c r="H73" s="127"/>
      <c r="I73" s="128"/>
      <c r="J73" s="126" t="s">
        <v>83</v>
      </c>
      <c r="K73" s="126"/>
      <c r="L73" s="126"/>
      <c r="M73" s="126"/>
      <c r="N73" s="126"/>
      <c r="O73" s="68" t="s">
        <v>83</v>
      </c>
      <c r="P73" s="127"/>
      <c r="Q73" s="127"/>
      <c r="R73" s="127"/>
      <c r="S73" s="127"/>
      <c r="T73" s="127"/>
      <c r="U73" s="127"/>
      <c r="V73" s="127"/>
      <c r="W73" s="127"/>
      <c r="X73" s="128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9" ht="34.5" customHeight="1" x14ac:dyDescent="0.2">
      <c r="A74" s="93">
        <v>2</v>
      </c>
      <c r="B74" s="93"/>
      <c r="C74" s="55" t="s">
        <v>127</v>
      </c>
      <c r="D74" s="121"/>
      <c r="E74" s="121"/>
      <c r="F74" s="121"/>
      <c r="G74" s="121"/>
      <c r="H74" s="121"/>
      <c r="I74" s="122"/>
      <c r="J74" s="123" t="s">
        <v>84</v>
      </c>
      <c r="K74" s="123"/>
      <c r="L74" s="123"/>
      <c r="M74" s="123"/>
      <c r="N74" s="123"/>
      <c r="O74" s="56" t="s">
        <v>85</v>
      </c>
      <c r="P74" s="124"/>
      <c r="Q74" s="124"/>
      <c r="R74" s="124"/>
      <c r="S74" s="124"/>
      <c r="T74" s="124"/>
      <c r="U74" s="124"/>
      <c r="V74" s="124"/>
      <c r="W74" s="124"/>
      <c r="X74" s="125"/>
      <c r="Y74" s="119">
        <v>0</v>
      </c>
      <c r="Z74" s="119"/>
      <c r="AA74" s="119"/>
      <c r="AB74" s="119"/>
      <c r="AC74" s="119"/>
      <c r="AD74" s="119">
        <v>2</v>
      </c>
      <c r="AE74" s="119"/>
      <c r="AF74" s="119"/>
      <c r="AG74" s="119"/>
      <c r="AH74" s="119"/>
      <c r="AI74" s="119">
        <v>2</v>
      </c>
      <c r="AJ74" s="119"/>
      <c r="AK74" s="119"/>
      <c r="AL74" s="119"/>
      <c r="AM74" s="119"/>
      <c r="AN74" s="119">
        <v>0</v>
      </c>
      <c r="AO74" s="119"/>
      <c r="AP74" s="119"/>
      <c r="AQ74" s="119"/>
      <c r="AR74" s="119"/>
      <c r="AS74" s="119">
        <v>2</v>
      </c>
      <c r="AT74" s="119"/>
      <c r="AU74" s="119"/>
      <c r="AV74" s="119"/>
      <c r="AW74" s="119"/>
      <c r="AX74" s="119">
        <v>2</v>
      </c>
      <c r="AY74" s="119"/>
      <c r="AZ74" s="119"/>
      <c r="BA74" s="119"/>
      <c r="BB74" s="119"/>
      <c r="BC74" s="119">
        <v>0</v>
      </c>
      <c r="BD74" s="119"/>
      <c r="BE74" s="119"/>
      <c r="BF74" s="119"/>
      <c r="BG74" s="119"/>
      <c r="BH74" s="119">
        <v>0</v>
      </c>
      <c r="BI74" s="119"/>
      <c r="BJ74" s="119"/>
      <c r="BK74" s="119"/>
      <c r="BL74" s="119"/>
      <c r="BM74" s="119">
        <v>0</v>
      </c>
      <c r="BN74" s="119"/>
      <c r="BO74" s="119"/>
      <c r="BP74" s="119"/>
      <c r="BQ74" s="119"/>
      <c r="BR74" s="7"/>
      <c r="BS74" s="7"/>
      <c r="BT74" s="7"/>
      <c r="BU74" s="7"/>
      <c r="BV74" s="7"/>
      <c r="BW74" s="7"/>
      <c r="BX74" s="7"/>
      <c r="BY74" s="7"/>
      <c r="BZ74" s="6"/>
    </row>
    <row r="75" spans="1:79" ht="37.5" hidden="1" customHeight="1" x14ac:dyDescent="0.2">
      <c r="A75" s="93">
        <v>3</v>
      </c>
      <c r="B75" s="93"/>
      <c r="C75" s="55" t="s">
        <v>114</v>
      </c>
      <c r="D75" s="121"/>
      <c r="E75" s="121"/>
      <c r="F75" s="121"/>
      <c r="G75" s="121"/>
      <c r="H75" s="121"/>
      <c r="I75" s="122"/>
      <c r="J75" s="123" t="s">
        <v>84</v>
      </c>
      <c r="K75" s="123"/>
      <c r="L75" s="123"/>
      <c r="M75" s="123"/>
      <c r="N75" s="123"/>
      <c r="O75" s="56" t="s">
        <v>115</v>
      </c>
      <c r="P75" s="124"/>
      <c r="Q75" s="124"/>
      <c r="R75" s="124"/>
      <c r="S75" s="124"/>
      <c r="T75" s="124"/>
      <c r="U75" s="124"/>
      <c r="V75" s="124"/>
      <c r="W75" s="124"/>
      <c r="X75" s="125"/>
      <c r="Y75" s="119">
        <v>0</v>
      </c>
      <c r="Z75" s="119"/>
      <c r="AA75" s="119"/>
      <c r="AB75" s="119"/>
      <c r="AC75" s="119"/>
      <c r="AD75" s="119">
        <v>10</v>
      </c>
      <c r="AE75" s="119"/>
      <c r="AF75" s="119"/>
      <c r="AG75" s="119"/>
      <c r="AH75" s="119"/>
      <c r="AI75" s="119">
        <v>10</v>
      </c>
      <c r="AJ75" s="119"/>
      <c r="AK75" s="119"/>
      <c r="AL75" s="119"/>
      <c r="AM75" s="119"/>
      <c r="AN75" s="119">
        <v>0</v>
      </c>
      <c r="AO75" s="119"/>
      <c r="AP75" s="119"/>
      <c r="AQ75" s="119"/>
      <c r="AR75" s="119"/>
      <c r="AS75" s="119">
        <v>0</v>
      </c>
      <c r="AT75" s="119"/>
      <c r="AU75" s="119"/>
      <c r="AV75" s="119"/>
      <c r="AW75" s="119"/>
      <c r="AX75" s="119">
        <v>0</v>
      </c>
      <c r="AY75" s="119"/>
      <c r="AZ75" s="119"/>
      <c r="BA75" s="119"/>
      <c r="BB75" s="119"/>
      <c r="BC75" s="119">
        <v>0</v>
      </c>
      <c r="BD75" s="119"/>
      <c r="BE75" s="119"/>
      <c r="BF75" s="119"/>
      <c r="BG75" s="119"/>
      <c r="BH75" s="119">
        <v>-10</v>
      </c>
      <c r="BI75" s="119"/>
      <c r="BJ75" s="119"/>
      <c r="BK75" s="119"/>
      <c r="BL75" s="119"/>
      <c r="BM75" s="119">
        <v>-10</v>
      </c>
      <c r="BN75" s="119"/>
      <c r="BO75" s="119"/>
      <c r="BP75" s="119"/>
      <c r="BQ75" s="119"/>
      <c r="BR75" s="7"/>
      <c r="BS75" s="7"/>
      <c r="BT75" s="7"/>
      <c r="BU75" s="7"/>
      <c r="BV75" s="7"/>
      <c r="BW75" s="7"/>
      <c r="BX75" s="7"/>
      <c r="BY75" s="7"/>
      <c r="BZ75" s="6"/>
    </row>
    <row r="76" spans="1:79" s="28" customFormat="1" ht="21" customHeight="1" x14ac:dyDescent="0.2">
      <c r="A76" s="130">
        <v>0</v>
      </c>
      <c r="B76" s="130"/>
      <c r="C76" s="68" t="s">
        <v>88</v>
      </c>
      <c r="D76" s="127"/>
      <c r="E76" s="127"/>
      <c r="F76" s="127"/>
      <c r="G76" s="127"/>
      <c r="H76" s="127"/>
      <c r="I76" s="128"/>
      <c r="J76" s="126" t="s">
        <v>83</v>
      </c>
      <c r="K76" s="126"/>
      <c r="L76" s="126"/>
      <c r="M76" s="126"/>
      <c r="N76" s="126"/>
      <c r="O76" s="68" t="s">
        <v>83</v>
      </c>
      <c r="P76" s="127"/>
      <c r="Q76" s="127"/>
      <c r="R76" s="127"/>
      <c r="S76" s="127"/>
      <c r="T76" s="127"/>
      <c r="U76" s="127"/>
      <c r="V76" s="127"/>
      <c r="W76" s="127"/>
      <c r="X76" s="128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9" ht="41.45" customHeight="1" x14ac:dyDescent="0.2">
      <c r="A77" s="93">
        <v>3</v>
      </c>
      <c r="B77" s="93"/>
      <c r="C77" s="55" t="s">
        <v>130</v>
      </c>
      <c r="D77" s="121"/>
      <c r="E77" s="121"/>
      <c r="F77" s="121"/>
      <c r="G77" s="121"/>
      <c r="H77" s="121"/>
      <c r="I77" s="122"/>
      <c r="J77" s="123" t="s">
        <v>104</v>
      </c>
      <c r="K77" s="123"/>
      <c r="L77" s="123"/>
      <c r="M77" s="123"/>
      <c r="N77" s="123"/>
      <c r="O77" s="56" t="s">
        <v>89</v>
      </c>
      <c r="P77" s="124"/>
      <c r="Q77" s="124"/>
      <c r="R77" s="124"/>
      <c r="S77" s="124"/>
      <c r="T77" s="124"/>
      <c r="U77" s="124"/>
      <c r="V77" s="124"/>
      <c r="W77" s="124"/>
      <c r="X77" s="125"/>
      <c r="Y77" s="119">
        <v>0</v>
      </c>
      <c r="Z77" s="119"/>
      <c r="AA77" s="119"/>
      <c r="AB77" s="119"/>
      <c r="AC77" s="119"/>
      <c r="AD77" s="119">
        <v>303546</v>
      </c>
      <c r="AE77" s="119"/>
      <c r="AF77" s="119"/>
      <c r="AG77" s="119"/>
      <c r="AH77" s="119"/>
      <c r="AI77" s="119">
        <f>AD77</f>
        <v>303546</v>
      </c>
      <c r="AJ77" s="119"/>
      <c r="AK77" s="119"/>
      <c r="AL77" s="119"/>
      <c r="AM77" s="119"/>
      <c r="AN77" s="119">
        <v>0</v>
      </c>
      <c r="AO77" s="119"/>
      <c r="AP77" s="119"/>
      <c r="AQ77" s="119"/>
      <c r="AR77" s="119"/>
      <c r="AS77" s="119">
        <f>AD77</f>
        <v>303546</v>
      </c>
      <c r="AT77" s="119"/>
      <c r="AU77" s="119"/>
      <c r="AV77" s="119"/>
      <c r="AW77" s="119"/>
      <c r="AX77" s="119">
        <f>AS77</f>
        <v>303546</v>
      </c>
      <c r="AY77" s="119"/>
      <c r="AZ77" s="119"/>
      <c r="BA77" s="119"/>
      <c r="BB77" s="119"/>
      <c r="BC77" s="119">
        <f>AN77-Y77</f>
        <v>0</v>
      </c>
      <c r="BD77" s="119"/>
      <c r="BE77" s="119"/>
      <c r="BF77" s="119"/>
      <c r="BG77" s="119"/>
      <c r="BH77" s="119">
        <f>AS77-AD77</f>
        <v>0</v>
      </c>
      <c r="BI77" s="119"/>
      <c r="BJ77" s="119"/>
      <c r="BK77" s="119"/>
      <c r="BL77" s="119"/>
      <c r="BM77" s="119">
        <v>0</v>
      </c>
      <c r="BN77" s="119"/>
      <c r="BO77" s="119"/>
      <c r="BP77" s="119"/>
      <c r="BQ77" s="119"/>
      <c r="BR77" s="7"/>
      <c r="BS77" s="7"/>
      <c r="BT77" s="7"/>
      <c r="BU77" s="7"/>
      <c r="BV77" s="7"/>
      <c r="BW77" s="7"/>
      <c r="BX77" s="7"/>
      <c r="BY77" s="7"/>
      <c r="BZ77" s="6"/>
    </row>
    <row r="78" spans="1:79" s="28" customFormat="1" ht="15.75" x14ac:dyDescent="0.2">
      <c r="A78" s="130">
        <v>0</v>
      </c>
      <c r="B78" s="130"/>
      <c r="C78" s="68" t="s">
        <v>90</v>
      </c>
      <c r="D78" s="127"/>
      <c r="E78" s="127"/>
      <c r="F78" s="127"/>
      <c r="G78" s="127"/>
      <c r="H78" s="127"/>
      <c r="I78" s="128"/>
      <c r="J78" s="126" t="s">
        <v>83</v>
      </c>
      <c r="K78" s="126"/>
      <c r="L78" s="126"/>
      <c r="M78" s="126"/>
      <c r="N78" s="126"/>
      <c r="O78" s="68" t="s">
        <v>83</v>
      </c>
      <c r="P78" s="127"/>
      <c r="Q78" s="127"/>
      <c r="R78" s="127"/>
      <c r="S78" s="127"/>
      <c r="T78" s="127"/>
      <c r="U78" s="127"/>
      <c r="V78" s="127"/>
      <c r="W78" s="127"/>
      <c r="X78" s="128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9" ht="36" customHeight="1" x14ac:dyDescent="0.2">
      <c r="A79" s="93">
        <v>4</v>
      </c>
      <c r="B79" s="93"/>
      <c r="C79" s="55" t="s">
        <v>116</v>
      </c>
      <c r="D79" s="121"/>
      <c r="E79" s="121"/>
      <c r="F79" s="121"/>
      <c r="G79" s="121"/>
      <c r="H79" s="121"/>
      <c r="I79" s="122"/>
      <c r="J79" s="123" t="s">
        <v>99</v>
      </c>
      <c r="K79" s="123"/>
      <c r="L79" s="123"/>
      <c r="M79" s="123"/>
      <c r="N79" s="123"/>
      <c r="O79" s="56" t="s">
        <v>89</v>
      </c>
      <c r="P79" s="124"/>
      <c r="Q79" s="124"/>
      <c r="R79" s="124"/>
      <c r="S79" s="124"/>
      <c r="T79" s="124"/>
      <c r="U79" s="124"/>
      <c r="V79" s="124"/>
      <c r="W79" s="124"/>
      <c r="X79" s="125"/>
      <c r="Y79" s="119">
        <v>0</v>
      </c>
      <c r="Z79" s="119"/>
      <c r="AA79" s="119"/>
      <c r="AB79" s="119"/>
      <c r="AC79" s="119"/>
      <c r="AD79" s="131">
        <v>1.8</v>
      </c>
      <c r="AE79" s="131"/>
      <c r="AF79" s="131"/>
      <c r="AG79" s="131"/>
      <c r="AH79" s="131"/>
      <c r="AI79" s="131">
        <v>1.8</v>
      </c>
      <c r="AJ79" s="131"/>
      <c r="AK79" s="131"/>
      <c r="AL79" s="131"/>
      <c r="AM79" s="131"/>
      <c r="AN79" s="119">
        <v>0</v>
      </c>
      <c r="AO79" s="119"/>
      <c r="AP79" s="119"/>
      <c r="AQ79" s="119"/>
      <c r="AR79" s="119"/>
      <c r="AS79" s="131">
        <v>1.8</v>
      </c>
      <c r="AT79" s="131"/>
      <c r="AU79" s="131"/>
      <c r="AV79" s="131"/>
      <c r="AW79" s="131"/>
      <c r="AX79" s="131">
        <v>1.8</v>
      </c>
      <c r="AY79" s="131"/>
      <c r="AZ79" s="131"/>
      <c r="BA79" s="131"/>
      <c r="BB79" s="131"/>
      <c r="BC79" s="119">
        <v>0</v>
      </c>
      <c r="BD79" s="119"/>
      <c r="BE79" s="119"/>
      <c r="BF79" s="119"/>
      <c r="BG79" s="119"/>
      <c r="BH79" s="119">
        <v>0</v>
      </c>
      <c r="BI79" s="119"/>
      <c r="BJ79" s="119"/>
      <c r="BK79" s="119"/>
      <c r="BL79" s="119"/>
      <c r="BM79" s="119">
        <v>0</v>
      </c>
      <c r="BN79" s="119"/>
      <c r="BO79" s="119"/>
      <c r="BP79" s="119"/>
      <c r="BQ79" s="119"/>
      <c r="BR79" s="7"/>
      <c r="BS79" s="7"/>
      <c r="BT79" s="7"/>
      <c r="BU79" s="7"/>
      <c r="BV79" s="7"/>
      <c r="BW79" s="7"/>
      <c r="BX79" s="7"/>
      <c r="BY79" s="7"/>
      <c r="BZ79" s="6"/>
    </row>
    <row r="80" spans="1:79" ht="44.45" customHeight="1" x14ac:dyDescent="0.2">
      <c r="A80" s="93">
        <v>5</v>
      </c>
      <c r="B80" s="93"/>
      <c r="C80" s="55" t="s">
        <v>131</v>
      </c>
      <c r="D80" s="121"/>
      <c r="E80" s="121"/>
      <c r="F80" s="121"/>
      <c r="G80" s="121"/>
      <c r="H80" s="121"/>
      <c r="I80" s="122"/>
      <c r="J80" s="123" t="s">
        <v>99</v>
      </c>
      <c r="K80" s="123"/>
      <c r="L80" s="123"/>
      <c r="M80" s="123"/>
      <c r="N80" s="123"/>
      <c r="O80" s="56" t="s">
        <v>89</v>
      </c>
      <c r="P80" s="124"/>
      <c r="Q80" s="124"/>
      <c r="R80" s="124"/>
      <c r="S80" s="124"/>
      <c r="T80" s="124"/>
      <c r="U80" s="124"/>
      <c r="V80" s="124"/>
      <c r="W80" s="124"/>
      <c r="X80" s="125"/>
      <c r="Y80" s="119">
        <v>0</v>
      </c>
      <c r="Z80" s="119"/>
      <c r="AA80" s="119"/>
      <c r="AB80" s="119"/>
      <c r="AC80" s="119"/>
      <c r="AD80" s="119">
        <v>100</v>
      </c>
      <c r="AE80" s="119"/>
      <c r="AF80" s="119"/>
      <c r="AG80" s="119"/>
      <c r="AH80" s="119"/>
      <c r="AI80" s="119">
        <v>100</v>
      </c>
      <c r="AJ80" s="119"/>
      <c r="AK80" s="119"/>
      <c r="AL80" s="119"/>
      <c r="AM80" s="119"/>
      <c r="AN80" s="119">
        <v>0</v>
      </c>
      <c r="AO80" s="119"/>
      <c r="AP80" s="119"/>
      <c r="AQ80" s="119"/>
      <c r="AR80" s="119"/>
      <c r="AS80" s="119">
        <v>100</v>
      </c>
      <c r="AT80" s="119"/>
      <c r="AU80" s="119"/>
      <c r="AV80" s="119"/>
      <c r="AW80" s="119"/>
      <c r="AX80" s="119">
        <v>100</v>
      </c>
      <c r="AY80" s="119"/>
      <c r="AZ80" s="119"/>
      <c r="BA80" s="119"/>
      <c r="BB80" s="119"/>
      <c r="BC80" s="119">
        <v>0</v>
      </c>
      <c r="BD80" s="119"/>
      <c r="BE80" s="119"/>
      <c r="BF80" s="119"/>
      <c r="BG80" s="119"/>
      <c r="BH80" s="119">
        <v>0</v>
      </c>
      <c r="BI80" s="119"/>
      <c r="BJ80" s="119"/>
      <c r="BK80" s="119"/>
      <c r="BL80" s="119"/>
      <c r="BM80" s="119">
        <v>0</v>
      </c>
      <c r="BN80" s="119"/>
      <c r="BO80" s="119"/>
      <c r="BP80" s="119"/>
      <c r="BQ80" s="119"/>
      <c r="BR80" s="7"/>
      <c r="BS80" s="7"/>
      <c r="BT80" s="7"/>
      <c r="BU80" s="7"/>
      <c r="BV80" s="7"/>
      <c r="BW80" s="7"/>
      <c r="BX80" s="7"/>
      <c r="BY80" s="7"/>
      <c r="BZ80" s="6"/>
    </row>
    <row r="81" spans="1:79" ht="15.75" x14ac:dyDescent="0.2">
      <c r="A81" s="19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7"/>
      <c r="BS81" s="7"/>
      <c r="BT81" s="7"/>
      <c r="BU81" s="7"/>
      <c r="BV81" s="7"/>
      <c r="BW81" s="7"/>
      <c r="BX81" s="7"/>
      <c r="BY81" s="7"/>
      <c r="BZ81" s="6"/>
    </row>
    <row r="82" spans="1:79" ht="15.75" customHeight="1" x14ac:dyDescent="0.2">
      <c r="A82" s="64" t="s">
        <v>62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</row>
    <row r="83" spans="1:79" ht="9" customHeight="1" x14ac:dyDescent="0.2">
      <c r="A83" s="19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7"/>
      <c r="BS83" s="7"/>
      <c r="BT83" s="7"/>
      <c r="BU83" s="7"/>
      <c r="BV83" s="7"/>
      <c r="BW83" s="7"/>
      <c r="BX83" s="7"/>
      <c r="BY83" s="7"/>
      <c r="BZ83" s="6"/>
    </row>
    <row r="84" spans="1:79" s="35" customFormat="1" ht="29.45" customHeight="1" x14ac:dyDescent="0.2">
      <c r="A84" s="154" t="s">
        <v>3</v>
      </c>
      <c r="B84" s="155"/>
      <c r="C84" s="154" t="s">
        <v>6</v>
      </c>
      <c r="D84" s="156"/>
      <c r="E84" s="156"/>
      <c r="F84" s="156"/>
      <c r="G84" s="156"/>
      <c r="H84" s="156"/>
      <c r="I84" s="155"/>
      <c r="J84" s="154" t="s">
        <v>5</v>
      </c>
      <c r="K84" s="156"/>
      <c r="L84" s="156"/>
      <c r="M84" s="156"/>
      <c r="N84" s="155"/>
      <c r="O84" s="53" t="s">
        <v>63</v>
      </c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8"/>
      <c r="BR84" s="43"/>
      <c r="BS84" s="43"/>
      <c r="BT84" s="43"/>
      <c r="BU84" s="43"/>
      <c r="BV84" s="43"/>
      <c r="BW84" s="43"/>
      <c r="BX84" s="43"/>
      <c r="BY84" s="43"/>
      <c r="BZ84" s="38"/>
    </row>
    <row r="85" spans="1:79" s="25" customFormat="1" ht="15.95" customHeight="1" x14ac:dyDescent="0.2">
      <c r="A85" s="147">
        <v>1</v>
      </c>
      <c r="B85" s="147"/>
      <c r="C85" s="147">
        <v>2</v>
      </c>
      <c r="D85" s="147"/>
      <c r="E85" s="147"/>
      <c r="F85" s="147"/>
      <c r="G85" s="147"/>
      <c r="H85" s="147"/>
      <c r="I85" s="147"/>
      <c r="J85" s="147">
        <v>3</v>
      </c>
      <c r="K85" s="147"/>
      <c r="L85" s="147"/>
      <c r="M85" s="147"/>
      <c r="N85" s="147"/>
      <c r="O85" s="78">
        <v>4</v>
      </c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  <c r="BI85" s="150"/>
      <c r="BJ85" s="150"/>
      <c r="BK85" s="150"/>
      <c r="BL85" s="150"/>
      <c r="BM85" s="150"/>
      <c r="BN85" s="150"/>
      <c r="BO85" s="150"/>
      <c r="BP85" s="150"/>
      <c r="BQ85" s="151"/>
      <c r="BR85" s="39"/>
      <c r="BS85" s="39"/>
      <c r="BT85" s="39"/>
      <c r="BU85" s="39"/>
      <c r="BV85" s="39"/>
      <c r="BW85" s="39"/>
      <c r="BX85" s="39"/>
      <c r="BY85" s="39"/>
      <c r="BZ85" s="24"/>
    </row>
    <row r="86" spans="1:79" s="25" customFormat="1" ht="12.75" hidden="1" customHeight="1" x14ac:dyDescent="0.2">
      <c r="A86" s="147" t="s">
        <v>36</v>
      </c>
      <c r="B86" s="147"/>
      <c r="C86" s="81" t="s">
        <v>14</v>
      </c>
      <c r="D86" s="82"/>
      <c r="E86" s="82"/>
      <c r="F86" s="82"/>
      <c r="G86" s="82"/>
      <c r="H86" s="82"/>
      <c r="I86" s="83"/>
      <c r="J86" s="147" t="s">
        <v>15</v>
      </c>
      <c r="K86" s="147"/>
      <c r="L86" s="147"/>
      <c r="M86" s="147"/>
      <c r="N86" s="147"/>
      <c r="O86" s="84" t="s">
        <v>71</v>
      </c>
      <c r="P86" s="85"/>
      <c r="Q86" s="85"/>
      <c r="R86" s="85"/>
      <c r="S86" s="85"/>
      <c r="T86" s="85"/>
      <c r="U86" s="85"/>
      <c r="V86" s="85"/>
      <c r="W86" s="85"/>
      <c r="X86" s="85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3"/>
      <c r="BR86" s="26"/>
      <c r="BS86" s="26"/>
      <c r="BT86" s="24"/>
      <c r="BU86" s="24"/>
      <c r="BV86" s="24"/>
      <c r="BW86" s="24"/>
      <c r="BX86" s="24"/>
      <c r="BY86" s="24"/>
      <c r="BZ86" s="24"/>
      <c r="CA86" s="25" t="s">
        <v>70</v>
      </c>
    </row>
    <row r="87" spans="1:79" s="34" customFormat="1" ht="15.75" x14ac:dyDescent="0.2">
      <c r="A87" s="116">
        <v>0</v>
      </c>
      <c r="B87" s="116"/>
      <c r="C87" s="116" t="s">
        <v>82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62"/>
      <c r="P87" s="63"/>
      <c r="Q87" s="63"/>
      <c r="R87" s="63"/>
      <c r="S87" s="63"/>
      <c r="T87" s="63"/>
      <c r="U87" s="63"/>
      <c r="V87" s="63"/>
      <c r="W87" s="63"/>
      <c r="X87" s="63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8"/>
      <c r="BR87" s="32"/>
      <c r="BS87" s="32"/>
      <c r="BT87" s="32"/>
      <c r="BU87" s="32"/>
      <c r="BV87" s="32"/>
      <c r="BW87" s="32"/>
      <c r="BX87" s="32"/>
      <c r="BY87" s="32"/>
      <c r="BZ87" s="33"/>
      <c r="CA87" s="34" t="s">
        <v>65</v>
      </c>
    </row>
    <row r="88" spans="1:79" s="34" customFormat="1" ht="53.1" customHeight="1" x14ac:dyDescent="0.2">
      <c r="A88" s="112">
        <v>1</v>
      </c>
      <c r="B88" s="112"/>
      <c r="C88" s="113" t="s">
        <v>118</v>
      </c>
      <c r="D88" s="113"/>
      <c r="E88" s="113"/>
      <c r="F88" s="113"/>
      <c r="G88" s="113"/>
      <c r="H88" s="113"/>
      <c r="I88" s="113"/>
      <c r="J88" s="112" t="s">
        <v>119</v>
      </c>
      <c r="K88" s="112"/>
      <c r="L88" s="112"/>
      <c r="M88" s="112"/>
      <c r="N88" s="112"/>
      <c r="O88" s="51" t="s">
        <v>135</v>
      </c>
      <c r="P88" s="52"/>
      <c r="Q88" s="52"/>
      <c r="R88" s="52"/>
      <c r="S88" s="52"/>
      <c r="T88" s="52"/>
      <c r="U88" s="52"/>
      <c r="V88" s="52"/>
      <c r="W88" s="52"/>
      <c r="X88" s="52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5"/>
      <c r="BR88" s="32"/>
      <c r="BS88" s="32"/>
      <c r="BT88" s="32"/>
      <c r="BU88" s="32"/>
      <c r="BV88" s="32"/>
      <c r="BW88" s="32"/>
      <c r="BX88" s="32"/>
      <c r="BY88" s="32"/>
      <c r="BZ88" s="33"/>
    </row>
    <row r="89" spans="1:79" s="34" customFormat="1" ht="20.100000000000001" hidden="1" customHeight="1" x14ac:dyDescent="0.2">
      <c r="A89" s="116">
        <v>0</v>
      </c>
      <c r="B89" s="116"/>
      <c r="C89" s="116" t="s">
        <v>86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62"/>
      <c r="P89" s="63"/>
      <c r="Q89" s="63"/>
      <c r="R89" s="63"/>
      <c r="S89" s="63"/>
      <c r="T89" s="63"/>
      <c r="U89" s="63"/>
      <c r="V89" s="63"/>
      <c r="W89" s="63"/>
      <c r="X89" s="63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8"/>
      <c r="BR89" s="32"/>
      <c r="BS89" s="32"/>
      <c r="BT89" s="32"/>
      <c r="BU89" s="32"/>
      <c r="BV89" s="32"/>
      <c r="BW89" s="32"/>
      <c r="BX89" s="32"/>
      <c r="BY89" s="32"/>
      <c r="BZ89" s="33"/>
    </row>
    <row r="90" spans="1:79" s="34" customFormat="1" ht="44.1" hidden="1" customHeight="1" x14ac:dyDescent="0.2">
      <c r="A90" s="112">
        <v>2</v>
      </c>
      <c r="B90" s="112"/>
      <c r="C90" s="113" t="s">
        <v>120</v>
      </c>
      <c r="D90" s="113"/>
      <c r="E90" s="113"/>
      <c r="F90" s="113"/>
      <c r="G90" s="113"/>
      <c r="H90" s="113"/>
      <c r="I90" s="113"/>
      <c r="J90" s="112" t="s">
        <v>84</v>
      </c>
      <c r="K90" s="112"/>
      <c r="L90" s="112"/>
      <c r="M90" s="112"/>
      <c r="N90" s="112"/>
      <c r="O90" s="51" t="s">
        <v>122</v>
      </c>
      <c r="P90" s="52"/>
      <c r="Q90" s="52"/>
      <c r="R90" s="52"/>
      <c r="S90" s="52"/>
      <c r="T90" s="52"/>
      <c r="U90" s="52"/>
      <c r="V90" s="52"/>
      <c r="W90" s="52"/>
      <c r="X90" s="52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114"/>
      <c r="BN90" s="114"/>
      <c r="BO90" s="114"/>
      <c r="BP90" s="114"/>
      <c r="BQ90" s="115"/>
      <c r="BR90" s="32"/>
      <c r="BS90" s="32"/>
      <c r="BT90" s="32"/>
      <c r="BU90" s="32"/>
      <c r="BV90" s="32"/>
      <c r="BW90" s="32"/>
      <c r="BX90" s="32"/>
      <c r="BY90" s="32"/>
      <c r="BZ90" s="33"/>
    </row>
    <row r="91" spans="1:79" s="34" customFormat="1" ht="26.45" hidden="1" customHeight="1" x14ac:dyDescent="0.2">
      <c r="A91" s="112">
        <v>3</v>
      </c>
      <c r="B91" s="112"/>
      <c r="C91" s="113" t="s">
        <v>121</v>
      </c>
      <c r="D91" s="113"/>
      <c r="E91" s="113"/>
      <c r="F91" s="113"/>
      <c r="G91" s="113"/>
      <c r="H91" s="113"/>
      <c r="I91" s="113"/>
      <c r="J91" s="112" t="s">
        <v>84</v>
      </c>
      <c r="K91" s="112"/>
      <c r="L91" s="112"/>
      <c r="M91" s="112"/>
      <c r="N91" s="112"/>
      <c r="O91" s="51" t="s">
        <v>123</v>
      </c>
      <c r="P91" s="52"/>
      <c r="Q91" s="52"/>
      <c r="R91" s="52"/>
      <c r="S91" s="52"/>
      <c r="T91" s="52"/>
      <c r="U91" s="52"/>
      <c r="V91" s="52"/>
      <c r="W91" s="52"/>
      <c r="X91" s="52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5"/>
      <c r="BR91" s="32"/>
      <c r="BS91" s="32"/>
      <c r="BT91" s="32"/>
      <c r="BU91" s="32"/>
      <c r="BV91" s="32"/>
      <c r="BW91" s="32"/>
      <c r="BX91" s="32"/>
      <c r="BY91" s="32"/>
      <c r="BZ91" s="33"/>
    </row>
    <row r="92" spans="1:79" s="34" customFormat="1" ht="39.6" hidden="1" customHeight="1" x14ac:dyDescent="0.2">
      <c r="A92" s="116">
        <v>0</v>
      </c>
      <c r="B92" s="116"/>
      <c r="C92" s="116" t="s">
        <v>88</v>
      </c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62"/>
      <c r="P92" s="63"/>
      <c r="Q92" s="63"/>
      <c r="R92" s="63"/>
      <c r="S92" s="63"/>
      <c r="T92" s="63"/>
      <c r="U92" s="63"/>
      <c r="V92" s="63"/>
      <c r="W92" s="63"/>
      <c r="X92" s="63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8"/>
      <c r="BR92" s="32"/>
      <c r="BS92" s="32"/>
      <c r="BT92" s="32"/>
      <c r="BU92" s="32"/>
      <c r="BV92" s="32"/>
      <c r="BW92" s="32"/>
      <c r="BX92" s="32"/>
      <c r="BY92" s="32"/>
      <c r="BZ92" s="33"/>
    </row>
    <row r="93" spans="1:79" s="34" customFormat="1" ht="41.1" hidden="1" customHeight="1" x14ac:dyDescent="0.2">
      <c r="A93" s="116">
        <v>0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62"/>
      <c r="P93" s="63"/>
      <c r="Q93" s="63"/>
      <c r="R93" s="63"/>
      <c r="S93" s="63"/>
      <c r="T93" s="63"/>
      <c r="U93" s="63"/>
      <c r="V93" s="63"/>
      <c r="W93" s="63"/>
      <c r="X93" s="63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8"/>
      <c r="BR93" s="32"/>
      <c r="BS93" s="32"/>
      <c r="BT93" s="32"/>
      <c r="BU93" s="32"/>
      <c r="BV93" s="32"/>
      <c r="BW93" s="32"/>
      <c r="BX93" s="32"/>
      <c r="BY93" s="32"/>
      <c r="BZ93" s="33"/>
    </row>
    <row r="94" spans="1:79" s="34" customFormat="1" ht="16.5" hidden="1" customHeight="1" x14ac:dyDescent="0.2">
      <c r="A94" s="116">
        <v>0</v>
      </c>
      <c r="B94" s="116"/>
      <c r="C94" s="116" t="s">
        <v>90</v>
      </c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62"/>
      <c r="P94" s="63"/>
      <c r="Q94" s="63"/>
      <c r="R94" s="63"/>
      <c r="S94" s="63"/>
      <c r="T94" s="63"/>
      <c r="U94" s="63"/>
      <c r="V94" s="63"/>
      <c r="W94" s="63"/>
      <c r="X94" s="63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8"/>
      <c r="BR94" s="32"/>
      <c r="BS94" s="32"/>
      <c r="BT94" s="32"/>
      <c r="BU94" s="32"/>
      <c r="BV94" s="32"/>
      <c r="BW94" s="32"/>
      <c r="BX94" s="32"/>
      <c r="BY94" s="32"/>
      <c r="BZ94" s="33"/>
    </row>
    <row r="95" spans="1:79" s="34" customFormat="1" ht="75.599999999999994" hidden="1" customHeight="1" x14ac:dyDescent="0.2">
      <c r="A95" s="112">
        <v>4</v>
      </c>
      <c r="B95" s="112"/>
      <c r="C95" s="113" t="s">
        <v>117</v>
      </c>
      <c r="D95" s="113"/>
      <c r="E95" s="113"/>
      <c r="F95" s="113"/>
      <c r="G95" s="113"/>
      <c r="H95" s="113"/>
      <c r="I95" s="113"/>
      <c r="J95" s="112" t="s">
        <v>99</v>
      </c>
      <c r="K95" s="112"/>
      <c r="L95" s="112"/>
      <c r="M95" s="112"/>
      <c r="N95" s="112"/>
      <c r="O95" s="51" t="s">
        <v>124</v>
      </c>
      <c r="P95" s="52"/>
      <c r="Q95" s="52"/>
      <c r="R95" s="52"/>
      <c r="S95" s="52"/>
      <c r="T95" s="52"/>
      <c r="U95" s="52"/>
      <c r="V95" s="52"/>
      <c r="W95" s="52"/>
      <c r="X95" s="52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5"/>
      <c r="BR95" s="32"/>
      <c r="BS95" s="32"/>
      <c r="BT95" s="32"/>
      <c r="BU95" s="32"/>
      <c r="BV95" s="32"/>
      <c r="BW95" s="32"/>
      <c r="BX95" s="32"/>
      <c r="BY95" s="32"/>
      <c r="BZ95" s="33"/>
    </row>
    <row r="96" spans="1:79" ht="15.75" x14ac:dyDescent="0.2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7"/>
      <c r="BS96" s="7"/>
      <c r="BT96" s="7"/>
      <c r="BU96" s="7"/>
      <c r="BV96" s="7"/>
      <c r="BW96" s="7"/>
      <c r="BX96" s="7"/>
      <c r="BY96" s="7"/>
      <c r="BZ96" s="6"/>
    </row>
    <row r="97" spans="1:78" ht="15.95" customHeight="1" x14ac:dyDescent="0.2">
      <c r="A97" s="64" t="s">
        <v>64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</row>
    <row r="98" spans="1:78" ht="32.1" customHeight="1" x14ac:dyDescent="0.2">
      <c r="A98" s="76" t="s">
        <v>132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</row>
    <row r="99" spans="1:78" ht="15.75" x14ac:dyDescent="0.2">
      <c r="A99" s="1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7"/>
      <c r="BS99" s="7"/>
      <c r="BT99" s="7"/>
      <c r="BU99" s="7"/>
      <c r="BV99" s="7"/>
      <c r="BW99" s="7"/>
      <c r="BX99" s="7"/>
      <c r="BY99" s="7"/>
      <c r="BZ99" s="6"/>
    </row>
    <row r="100" spans="1:78" ht="15.95" customHeight="1" x14ac:dyDescent="0.2">
      <c r="A100" s="64" t="s">
        <v>46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</row>
    <row r="101" spans="1:78" ht="27.6" customHeight="1" x14ac:dyDescent="0.2">
      <c r="A101" s="76" t="s">
        <v>133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</row>
    <row r="102" spans="1:78" ht="15.95" customHeight="1" x14ac:dyDescent="0.2">
      <c r="A102" s="9"/>
      <c r="B102" s="9"/>
      <c r="C102" s="9"/>
      <c r="D102" s="9"/>
      <c r="E102" s="9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</row>
    <row r="103" spans="1:78" ht="12" customHeight="1" x14ac:dyDescent="0.2">
      <c r="A103" s="18" t="s">
        <v>76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</row>
    <row r="104" spans="1:78" ht="12" customHeight="1" x14ac:dyDescent="0.2">
      <c r="A104" s="18" t="s">
        <v>67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</row>
    <row r="105" spans="1:78" s="18" customFormat="1" ht="12" customHeight="1" x14ac:dyDescent="0.2">
      <c r="A105" s="18" t="s">
        <v>68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8" ht="15.95" customHeight="1" x14ac:dyDescent="0.25">
      <c r="A106" s="1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</row>
    <row r="107" spans="1:78" ht="18" customHeight="1" x14ac:dyDescent="0.25">
      <c r="A107" s="77" t="s">
        <v>93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2"/>
      <c r="AO107" s="2"/>
      <c r="AP107" s="74" t="s">
        <v>126</v>
      </c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</row>
    <row r="108" spans="1:78" x14ac:dyDescent="0.2">
      <c r="W108" s="75" t="s">
        <v>8</v>
      </c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27"/>
      <c r="AO108" s="27"/>
      <c r="AP108" s="75" t="s">
        <v>72</v>
      </c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</row>
    <row r="111" spans="1:78" ht="15.95" customHeight="1" x14ac:dyDescent="0.25">
      <c r="A111" s="72" t="s">
        <v>105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2"/>
      <c r="AO111" s="2"/>
      <c r="AP111" s="74" t="s">
        <v>94</v>
      </c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</row>
    <row r="112" spans="1:78" x14ac:dyDescent="0.2">
      <c r="W112" s="75" t="s">
        <v>8</v>
      </c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27"/>
      <c r="AO112" s="27"/>
      <c r="AP112" s="75" t="s">
        <v>72</v>
      </c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</row>
  </sheetData>
  <mergeCells count="436">
    <mergeCell ref="AX74:BB74"/>
    <mergeCell ref="BC74:BG74"/>
    <mergeCell ref="BH74:BL74"/>
    <mergeCell ref="Y74:AC74"/>
    <mergeCell ref="AD74:AH74"/>
    <mergeCell ref="AP45:AT45"/>
    <mergeCell ref="AU45:AY45"/>
    <mergeCell ref="AZ45:BC45"/>
    <mergeCell ref="AS72:AW72"/>
    <mergeCell ref="AX72:BB72"/>
    <mergeCell ref="BC72:BG72"/>
    <mergeCell ref="AS70:AW70"/>
    <mergeCell ref="AX70:BB70"/>
    <mergeCell ref="BC70:BG70"/>
    <mergeCell ref="AS68:AW68"/>
    <mergeCell ref="AX68:BB68"/>
    <mergeCell ref="BC68:BG68"/>
    <mergeCell ref="A63:BQ63"/>
    <mergeCell ref="A64:BQ64"/>
    <mergeCell ref="C66:I67"/>
    <mergeCell ref="J66:N67"/>
    <mergeCell ref="O66:X67"/>
    <mergeCell ref="Y66:AM66"/>
    <mergeCell ref="BM74:BQ74"/>
    <mergeCell ref="AI74:AM74"/>
    <mergeCell ref="AN74:AR74"/>
    <mergeCell ref="AS74:AW74"/>
    <mergeCell ref="BD45:BH45"/>
    <mergeCell ref="BI45:BM45"/>
    <mergeCell ref="BN45:BQ45"/>
    <mergeCell ref="A111:V111"/>
    <mergeCell ref="W111:AM111"/>
    <mergeCell ref="AP111:BH111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8:B88"/>
    <mergeCell ref="C88:I88"/>
    <mergeCell ref="J88:N88"/>
    <mergeCell ref="W112:AM112"/>
    <mergeCell ref="AP112:BH112"/>
    <mergeCell ref="A45:B45"/>
    <mergeCell ref="C45:Z45"/>
    <mergeCell ref="AA45:AE45"/>
    <mergeCell ref="AF45:AJ45"/>
    <mergeCell ref="AK45:AO45"/>
    <mergeCell ref="A100:BL100"/>
    <mergeCell ref="A101:BL101"/>
    <mergeCell ref="A107:V107"/>
    <mergeCell ref="W107:AM107"/>
    <mergeCell ref="AP107:BH107"/>
    <mergeCell ref="W108:AM108"/>
    <mergeCell ref="AP108:BH108"/>
    <mergeCell ref="A95:B95"/>
    <mergeCell ref="C95:I95"/>
    <mergeCell ref="J95:N95"/>
    <mergeCell ref="O95:BQ95"/>
    <mergeCell ref="A97:BL97"/>
    <mergeCell ref="A98:BL98"/>
    <mergeCell ref="A93:B93"/>
    <mergeCell ref="C93:I93"/>
    <mergeCell ref="J93:N93"/>
    <mergeCell ref="O93:BQ93"/>
    <mergeCell ref="O88:BQ88"/>
    <mergeCell ref="A89:B89"/>
    <mergeCell ref="C89:I89"/>
    <mergeCell ref="J89:N89"/>
    <mergeCell ref="O89:BQ89"/>
    <mergeCell ref="A90:B90"/>
    <mergeCell ref="C90:I90"/>
    <mergeCell ref="J90:N90"/>
    <mergeCell ref="O90:BQ90"/>
    <mergeCell ref="A86:B86"/>
    <mergeCell ref="C86:I86"/>
    <mergeCell ref="J86:N86"/>
    <mergeCell ref="O86:BQ86"/>
    <mergeCell ref="A87:B87"/>
    <mergeCell ref="C87:I87"/>
    <mergeCell ref="J87:N87"/>
    <mergeCell ref="O87:BQ87"/>
    <mergeCell ref="A84:B84"/>
    <mergeCell ref="C84:I84"/>
    <mergeCell ref="J84:N84"/>
    <mergeCell ref="O84:BQ84"/>
    <mergeCell ref="A85:B85"/>
    <mergeCell ref="C85:I85"/>
    <mergeCell ref="J85:N85"/>
    <mergeCell ref="O85:BQ85"/>
    <mergeCell ref="A82:BQ82"/>
    <mergeCell ref="BH78:BL78"/>
    <mergeCell ref="BM78:BQ78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D78:AH78"/>
    <mergeCell ref="AI78:AM78"/>
    <mergeCell ref="AN78:AR78"/>
    <mergeCell ref="AS78:AW78"/>
    <mergeCell ref="AX78:BB78"/>
    <mergeCell ref="BC78:BG78"/>
    <mergeCell ref="AX79:BB79"/>
    <mergeCell ref="BC79:BG79"/>
    <mergeCell ref="BH79:BL79"/>
    <mergeCell ref="BM79:BQ79"/>
    <mergeCell ref="A79:B79"/>
    <mergeCell ref="C79:I79"/>
    <mergeCell ref="J79:N79"/>
    <mergeCell ref="BH77:BL77"/>
    <mergeCell ref="BM77:BQ77"/>
    <mergeCell ref="A78:B78"/>
    <mergeCell ref="C78:I78"/>
    <mergeCell ref="J78:N78"/>
    <mergeCell ref="O78:X78"/>
    <mergeCell ref="Y78:AC78"/>
    <mergeCell ref="AS80:AW80"/>
    <mergeCell ref="AX80:BB80"/>
    <mergeCell ref="BC80:BG80"/>
    <mergeCell ref="BH80:BL80"/>
    <mergeCell ref="BM80:BQ80"/>
    <mergeCell ref="O79:X79"/>
    <mergeCell ref="Y79:AC79"/>
    <mergeCell ref="AD79:AH79"/>
    <mergeCell ref="AI79:AM79"/>
    <mergeCell ref="AN79:AR79"/>
    <mergeCell ref="AS79:AW79"/>
    <mergeCell ref="A76:B76"/>
    <mergeCell ref="C76:I76"/>
    <mergeCell ref="J76:N76"/>
    <mergeCell ref="O76:X76"/>
    <mergeCell ref="Y76:AC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D76:AH76"/>
    <mergeCell ref="AI76:AM76"/>
    <mergeCell ref="AN76:AR76"/>
    <mergeCell ref="AS76:AW76"/>
    <mergeCell ref="AX76:BB76"/>
    <mergeCell ref="BC76:BG76"/>
    <mergeCell ref="AS77:AW77"/>
    <mergeCell ref="AX77:BB77"/>
    <mergeCell ref="BC77:BG77"/>
    <mergeCell ref="BM73:BQ73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3:AH73"/>
    <mergeCell ref="AI73:AM73"/>
    <mergeCell ref="AN73:AR73"/>
    <mergeCell ref="AS73:AW73"/>
    <mergeCell ref="AX73:BB73"/>
    <mergeCell ref="BC73:BG73"/>
    <mergeCell ref="AS75:AW75"/>
    <mergeCell ref="AX75:BB75"/>
    <mergeCell ref="BC75:BG75"/>
    <mergeCell ref="BH75:BL75"/>
    <mergeCell ref="BM75:BQ75"/>
    <mergeCell ref="A74:B74"/>
    <mergeCell ref="C74:I74"/>
    <mergeCell ref="J74:N74"/>
    <mergeCell ref="O74:X74"/>
    <mergeCell ref="BH72:BL72"/>
    <mergeCell ref="BM72:BQ72"/>
    <mergeCell ref="A73:B73"/>
    <mergeCell ref="C73:I73"/>
    <mergeCell ref="J73:N73"/>
    <mergeCell ref="O73:X73"/>
    <mergeCell ref="Y73:AC73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D71:AH71"/>
    <mergeCell ref="AI71:AM71"/>
    <mergeCell ref="AN71:AR71"/>
    <mergeCell ref="AS71:AW71"/>
    <mergeCell ref="AX71:BB71"/>
    <mergeCell ref="BC71:BG71"/>
    <mergeCell ref="BH73:BL73"/>
    <mergeCell ref="BH70:BL70"/>
    <mergeCell ref="BM70:BQ70"/>
    <mergeCell ref="A71:B71"/>
    <mergeCell ref="C71:I71"/>
    <mergeCell ref="J71:N71"/>
    <mergeCell ref="O71:X71"/>
    <mergeCell ref="Y71:AC71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D69:AH69"/>
    <mergeCell ref="AI69:AM69"/>
    <mergeCell ref="AN69:AR69"/>
    <mergeCell ref="AS69:AW69"/>
    <mergeCell ref="AX69:BB69"/>
    <mergeCell ref="BC69:BG69"/>
    <mergeCell ref="BH68:BL68"/>
    <mergeCell ref="BM68:BQ68"/>
    <mergeCell ref="A69:B69"/>
    <mergeCell ref="C69:I69"/>
    <mergeCell ref="J69:N69"/>
    <mergeCell ref="O69:X69"/>
    <mergeCell ref="Y69:AC69"/>
    <mergeCell ref="BH67:BL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D67:AH67"/>
    <mergeCell ref="AI67:AM67"/>
    <mergeCell ref="AN67:AR67"/>
    <mergeCell ref="AS67:AW67"/>
    <mergeCell ref="AX67:BB67"/>
    <mergeCell ref="BC67:BG67"/>
    <mergeCell ref="A66:B67"/>
    <mergeCell ref="AN66:BB66"/>
    <mergeCell ref="BC66:BQ66"/>
    <mergeCell ref="Y67:AC67"/>
    <mergeCell ref="AI61:AM61"/>
    <mergeCell ref="AN61:AR61"/>
    <mergeCell ref="AS61:AX61"/>
    <mergeCell ref="AY61:BC61"/>
    <mergeCell ref="BD61:BH61"/>
    <mergeCell ref="BI61:BN61"/>
    <mergeCell ref="AN60:AR60"/>
    <mergeCell ref="AS60:AX60"/>
    <mergeCell ref="AY60:BC60"/>
    <mergeCell ref="BD60:BH60"/>
    <mergeCell ref="BI60:BN60"/>
    <mergeCell ref="A61:B61"/>
    <mergeCell ref="C61:R61"/>
    <mergeCell ref="S61:W61"/>
    <mergeCell ref="X61:AB61"/>
    <mergeCell ref="AC61:AH61"/>
    <mergeCell ref="A60:B60"/>
    <mergeCell ref="C60:R60"/>
    <mergeCell ref="S60:W60"/>
    <mergeCell ref="X60:AB60"/>
    <mergeCell ref="AC60:AH60"/>
    <mergeCell ref="AI60:AM60"/>
    <mergeCell ref="AI59:AM59"/>
    <mergeCell ref="AN59:AR59"/>
    <mergeCell ref="AS59:AX59"/>
    <mergeCell ref="AY59:BC59"/>
    <mergeCell ref="BD59:BH59"/>
    <mergeCell ref="BI59:BN59"/>
    <mergeCell ref="AN58:AR58"/>
    <mergeCell ref="AS58:AX58"/>
    <mergeCell ref="AY58:BC58"/>
    <mergeCell ref="BD58:BH58"/>
    <mergeCell ref="BI58:BN58"/>
    <mergeCell ref="AI58:AM58"/>
    <mergeCell ref="A59:B59"/>
    <mergeCell ref="C59:R59"/>
    <mergeCell ref="S59:W59"/>
    <mergeCell ref="X59:AB59"/>
    <mergeCell ref="AC59:AH59"/>
    <mergeCell ref="A58:B58"/>
    <mergeCell ref="C58:R58"/>
    <mergeCell ref="S58:W58"/>
    <mergeCell ref="X58:AB58"/>
    <mergeCell ref="AC58:AH58"/>
    <mergeCell ref="AI57:AM57"/>
    <mergeCell ref="AN57:AR57"/>
    <mergeCell ref="AS57:AX57"/>
    <mergeCell ref="AY57:BC57"/>
    <mergeCell ref="BD57:BH57"/>
    <mergeCell ref="BI57:BN57"/>
    <mergeCell ref="A54:BN54"/>
    <mergeCell ref="A55:BN55"/>
    <mergeCell ref="A56:B57"/>
    <mergeCell ref="C56:R57"/>
    <mergeCell ref="S56:AH56"/>
    <mergeCell ref="AI56:AX56"/>
    <mergeCell ref="AY56:BN56"/>
    <mergeCell ref="S57:W57"/>
    <mergeCell ref="X57:AB57"/>
    <mergeCell ref="AC57:AH57"/>
    <mergeCell ref="A50:B50"/>
    <mergeCell ref="C50:BQ50"/>
    <mergeCell ref="A51:B51"/>
    <mergeCell ref="C51:BQ51"/>
    <mergeCell ref="A52:B52"/>
    <mergeCell ref="C52:BQ52"/>
    <mergeCell ref="AU46:AY46"/>
    <mergeCell ref="AZ46:BC46"/>
    <mergeCell ref="BD46:BH46"/>
    <mergeCell ref="BI46:BM46"/>
    <mergeCell ref="BN46:BQ46"/>
    <mergeCell ref="A48:BQ48"/>
    <mergeCell ref="A46:B46"/>
    <mergeCell ref="C46:Z46"/>
    <mergeCell ref="AA46:AE46"/>
    <mergeCell ref="AF46:AJ46"/>
    <mergeCell ref="AK46:AO46"/>
    <mergeCell ref="AP46:AT46"/>
    <mergeCell ref="BI41:BM41"/>
    <mergeCell ref="BN41:BQ41"/>
    <mergeCell ref="A44:B44"/>
    <mergeCell ref="C44:Z44"/>
    <mergeCell ref="AA44:AE44"/>
    <mergeCell ref="AF44:AJ44"/>
    <mergeCell ref="AK44:AO44"/>
    <mergeCell ref="A43:B43"/>
    <mergeCell ref="C43:Z43"/>
    <mergeCell ref="AA43:AE43"/>
    <mergeCell ref="AF43:AJ43"/>
    <mergeCell ref="AK43:AO43"/>
    <mergeCell ref="AP44:AT44"/>
    <mergeCell ref="AU44:AY44"/>
    <mergeCell ref="AZ44:BC44"/>
    <mergeCell ref="BD44:BH44"/>
    <mergeCell ref="BI44:BM44"/>
    <mergeCell ref="BN44:BQ44"/>
    <mergeCell ref="AU43:AY43"/>
    <mergeCell ref="AZ43:BC43"/>
    <mergeCell ref="BD43:BH43"/>
    <mergeCell ref="BI43:BM43"/>
    <mergeCell ref="BN43:BQ43"/>
    <mergeCell ref="AP43:AT43"/>
    <mergeCell ref="A42:B42"/>
    <mergeCell ref="C42:Z42"/>
    <mergeCell ref="AA42:AE42"/>
    <mergeCell ref="AF42:AJ42"/>
    <mergeCell ref="AK42:AO42"/>
    <mergeCell ref="A39:BQ39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P42:AT42"/>
    <mergeCell ref="AU42:AY42"/>
    <mergeCell ref="AZ42:BC42"/>
    <mergeCell ref="BD42:BH42"/>
    <mergeCell ref="BI42:BM42"/>
    <mergeCell ref="BN42:BQ42"/>
    <mergeCell ref="AU41:AY41"/>
    <mergeCell ref="AZ41:BC41"/>
    <mergeCell ref="BD41:BH41"/>
    <mergeCell ref="A34:F34"/>
    <mergeCell ref="G34:BL34"/>
    <mergeCell ref="A35:F35"/>
    <mergeCell ref="G35:BL35"/>
    <mergeCell ref="A37:BQ37"/>
    <mergeCell ref="A38:BQ38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</mergeCells>
  <conditionalFormatting sqref="C83 C99 C70 C87">
    <cfRule type="cellIs" dxfId="40" priority="38" stopIfTrue="1" operator="equal">
      <formula>$C69</formula>
    </cfRule>
  </conditionalFormatting>
  <conditionalFormatting sqref="A70:B70 A83:B83 A87:B87 A99:B99 A60:B60 A81:B81 A96:B96">
    <cfRule type="cellIs" dxfId="39" priority="39" stopIfTrue="1" operator="equal">
      <formula>0</formula>
    </cfRule>
  </conditionalFormatting>
  <conditionalFormatting sqref="A61:B61">
    <cfRule type="cellIs" dxfId="38" priority="37" stopIfTrue="1" operator="equal">
      <formula>0</formula>
    </cfRule>
  </conditionalFormatting>
  <conditionalFormatting sqref="C81">
    <cfRule type="cellIs" dxfId="37" priority="40" stopIfTrue="1" operator="equal">
      <formula>$C70</formula>
    </cfRule>
  </conditionalFormatting>
  <conditionalFormatting sqref="C71">
    <cfRule type="cellIs" dxfId="36" priority="35" stopIfTrue="1" operator="equal">
      <formula>$C70</formula>
    </cfRule>
  </conditionalFormatting>
  <conditionalFormatting sqref="A71:B71">
    <cfRule type="cellIs" dxfId="35" priority="36" stopIfTrue="1" operator="equal">
      <formula>0</formula>
    </cfRule>
  </conditionalFormatting>
  <conditionalFormatting sqref="C72">
    <cfRule type="cellIs" dxfId="34" priority="33" stopIfTrue="1" operator="equal">
      <formula>$C71</formula>
    </cfRule>
  </conditionalFormatting>
  <conditionalFormatting sqref="A72:B72">
    <cfRule type="cellIs" dxfId="33" priority="34" stopIfTrue="1" operator="equal">
      <formula>0</formula>
    </cfRule>
  </conditionalFormatting>
  <conditionalFormatting sqref="C73">
    <cfRule type="cellIs" dxfId="32" priority="31" stopIfTrue="1" operator="equal">
      <formula>$C72</formula>
    </cfRule>
  </conditionalFormatting>
  <conditionalFormatting sqref="A73:B73">
    <cfRule type="cellIs" dxfId="31" priority="32" stopIfTrue="1" operator="equal">
      <formula>0</formula>
    </cfRule>
  </conditionalFormatting>
  <conditionalFormatting sqref="C75">
    <cfRule type="cellIs" dxfId="30" priority="29" stopIfTrue="1" operator="equal">
      <formula>$C73</formula>
    </cfRule>
  </conditionalFormatting>
  <conditionalFormatting sqref="A75:B75">
    <cfRule type="cellIs" dxfId="29" priority="30" stopIfTrue="1" operator="equal">
      <formula>0</formula>
    </cfRule>
  </conditionalFormatting>
  <conditionalFormatting sqref="C76">
    <cfRule type="cellIs" dxfId="28" priority="27" stopIfTrue="1" operator="equal">
      <formula>$C75</formula>
    </cfRule>
  </conditionalFormatting>
  <conditionalFormatting sqref="A76:B76">
    <cfRule type="cellIs" dxfId="27" priority="28" stopIfTrue="1" operator="equal">
      <formula>0</formula>
    </cfRule>
  </conditionalFormatting>
  <conditionalFormatting sqref="C77">
    <cfRule type="cellIs" dxfId="26" priority="25" stopIfTrue="1" operator="equal">
      <formula>$C76</formula>
    </cfRule>
  </conditionalFormatting>
  <conditionalFormatting sqref="A77:B77">
    <cfRule type="cellIs" dxfId="25" priority="26" stopIfTrue="1" operator="equal">
      <formula>0</formula>
    </cfRule>
  </conditionalFormatting>
  <conditionalFormatting sqref="C78">
    <cfRule type="cellIs" dxfId="24" priority="23" stopIfTrue="1" operator="equal">
      <formula>$C77</formula>
    </cfRule>
  </conditionalFormatting>
  <conditionalFormatting sqref="A78:B78">
    <cfRule type="cellIs" dxfId="23" priority="24" stopIfTrue="1" operator="equal">
      <formula>0</formula>
    </cfRule>
  </conditionalFormatting>
  <conditionalFormatting sqref="C80">
    <cfRule type="cellIs" dxfId="22" priority="21" stopIfTrue="1" operator="equal">
      <formula>$C78</formula>
    </cfRule>
  </conditionalFormatting>
  <conditionalFormatting sqref="A80:B80">
    <cfRule type="cellIs" dxfId="21" priority="22" stopIfTrue="1" operator="equal">
      <formula>0</formula>
    </cfRule>
  </conditionalFormatting>
  <conditionalFormatting sqref="C96">
    <cfRule type="cellIs" dxfId="20" priority="41" stopIfTrue="1" operator="equal">
      <formula>$C87</formula>
    </cfRule>
  </conditionalFormatting>
  <conditionalFormatting sqref="C88">
    <cfRule type="cellIs" dxfId="19" priority="19" stopIfTrue="1" operator="equal">
      <formula>$C87</formula>
    </cfRule>
  </conditionalFormatting>
  <conditionalFormatting sqref="A88:B88">
    <cfRule type="cellIs" dxfId="18" priority="20" stopIfTrue="1" operator="equal">
      <formula>0</formula>
    </cfRule>
  </conditionalFormatting>
  <conditionalFormatting sqref="C89">
    <cfRule type="cellIs" dxfId="17" priority="17" stopIfTrue="1" operator="equal">
      <formula>$C88</formula>
    </cfRule>
  </conditionalFormatting>
  <conditionalFormatting sqref="A89:B89">
    <cfRule type="cellIs" dxfId="16" priority="18" stopIfTrue="1" operator="equal">
      <formula>0</formula>
    </cfRule>
  </conditionalFormatting>
  <conditionalFormatting sqref="C91">
    <cfRule type="cellIs" dxfId="15" priority="15" stopIfTrue="1" operator="equal">
      <formula>$C89</formula>
    </cfRule>
  </conditionalFormatting>
  <conditionalFormatting sqref="A91:B91">
    <cfRule type="cellIs" dxfId="14" priority="16" stopIfTrue="1" operator="equal">
      <formula>0</formula>
    </cfRule>
  </conditionalFormatting>
  <conditionalFormatting sqref="C92">
    <cfRule type="cellIs" dxfId="13" priority="13" stopIfTrue="1" operator="equal">
      <formula>$C91</formula>
    </cfRule>
  </conditionalFormatting>
  <conditionalFormatting sqref="A92:B92">
    <cfRule type="cellIs" dxfId="12" priority="14" stopIfTrue="1" operator="equal">
      <formula>0</formula>
    </cfRule>
  </conditionalFormatting>
  <conditionalFormatting sqref="C93">
    <cfRule type="cellIs" dxfId="11" priority="11" stopIfTrue="1" operator="equal">
      <formula>$C92</formula>
    </cfRule>
  </conditionalFormatting>
  <conditionalFormatting sqref="A93:B93">
    <cfRule type="cellIs" dxfId="10" priority="12" stopIfTrue="1" operator="equal">
      <formula>0</formula>
    </cfRule>
  </conditionalFormatting>
  <conditionalFormatting sqref="C94">
    <cfRule type="cellIs" dxfId="9" priority="9" stopIfTrue="1" operator="equal">
      <formula>$C93</formula>
    </cfRule>
  </conditionalFormatting>
  <conditionalFormatting sqref="A94:B94">
    <cfRule type="cellIs" dxfId="8" priority="10" stopIfTrue="1" operator="equal">
      <formula>0</formula>
    </cfRule>
  </conditionalFormatting>
  <conditionalFormatting sqref="C95">
    <cfRule type="cellIs" dxfId="7" priority="7" stopIfTrue="1" operator="equal">
      <formula>$C94</formula>
    </cfRule>
  </conditionalFormatting>
  <conditionalFormatting sqref="A95:B95">
    <cfRule type="cellIs" dxfId="6" priority="8" stopIfTrue="1" operator="equal">
      <formula>0</formula>
    </cfRule>
  </conditionalFormatting>
  <conditionalFormatting sqref="C74">
    <cfRule type="cellIs" dxfId="5" priority="5" stopIfTrue="1" operator="equal">
      <formula>$C72</formula>
    </cfRule>
  </conditionalFormatting>
  <conditionalFormatting sqref="A74:B74">
    <cfRule type="cellIs" dxfId="4" priority="6" stopIfTrue="1" operator="equal">
      <formula>0</formula>
    </cfRule>
  </conditionalFormatting>
  <conditionalFormatting sqref="C79">
    <cfRule type="cellIs" dxfId="3" priority="3" stopIfTrue="1" operator="equal">
      <formula>$C77</formula>
    </cfRule>
  </conditionalFormatting>
  <conditionalFormatting sqref="A79:B79">
    <cfRule type="cellIs" dxfId="2" priority="4" stopIfTrue="1" operator="equal">
      <formula>0</formula>
    </cfRule>
  </conditionalFormatting>
  <conditionalFormatting sqref="C90">
    <cfRule type="cellIs" dxfId="1" priority="1" stopIfTrue="1" operator="equal">
      <formula>$C88</formula>
    </cfRule>
  </conditionalFormatting>
  <conditionalFormatting sqref="A90:B90">
    <cfRule type="cellIs" dxfId="0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1117670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2024-01-24T08:41:41Z</cp:lastPrinted>
  <dcterms:created xsi:type="dcterms:W3CDTF">2016-08-10T10:53:25Z</dcterms:created>
  <dcterms:modified xsi:type="dcterms:W3CDTF">2024-02-28T12:50:12Z</dcterms:modified>
</cp:coreProperties>
</file>