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141" sheetId="1" r:id="rId1"/>
  </sheets>
  <definedNames>
    <definedName name="_xlnm.Print_Area" localSheetId="0">'1141'!$A$1:$K$77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/>
  <c r="D41" i="1"/>
  <c r="H41" i="1"/>
  <c r="H42" i="1"/>
  <c r="D43" i="1"/>
  <c r="F43" i="1"/>
  <c r="H43" i="1"/>
  <c r="D49" i="1"/>
  <c r="H49" i="1"/>
  <c r="H50" i="1" s="1"/>
  <c r="D50" i="1"/>
  <c r="F50" i="1"/>
  <c r="J56" i="1"/>
  <c r="J57" i="1"/>
  <c r="J59" i="1"/>
  <c r="J60" i="1"/>
  <c r="J62" i="1"/>
  <c r="J63" i="1"/>
  <c r="J64" i="1"/>
  <c r="J66" i="1"/>
  <c r="J68" i="1"/>
  <c r="J69" i="1"/>
  <c r="J70" i="1"/>
</calcChain>
</file>

<file path=xl/sharedStrings.xml><?xml version="1.0" encoding="utf-8"?>
<sst xmlns="http://schemas.openxmlformats.org/spreadsheetml/2006/main" count="119" uniqueCount="90">
  <si>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</si>
  <si>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</si>
  <si>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</si>
  <si>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</si>
  <si>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</si>
  <si>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</si>
  <si>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</si>
  <si>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</si>
  <si>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</si>
  <si>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Відсоток захищених статей видатків в загальному   обсязі</t>
  </si>
  <si>
    <t>%</t>
  </si>
  <si>
    <t>Відсоток учнів, що закінчили ХМНВК</t>
  </si>
  <si>
    <t xml:space="preserve">Відсоток учнів з вадами мовлення , охоплених логопедичними пунктами </t>
  </si>
  <si>
    <t>якості</t>
  </si>
  <si>
    <t>од.</t>
  </si>
  <si>
    <t>Середня кількість закладів, які обслуговує один працівник господарської служби</t>
  </si>
  <si>
    <t>грн</t>
  </si>
  <si>
    <t>Витрати на 1 учня ХМНВК</t>
  </si>
  <si>
    <t>ефективності</t>
  </si>
  <si>
    <t>Кількість складених дефектних актів господарською службою</t>
  </si>
  <si>
    <t>Кількість складених звітів службою бухгалтерського обліку, планування та звітності</t>
  </si>
  <si>
    <t>Мережа</t>
  </si>
  <si>
    <t>осіб</t>
  </si>
  <si>
    <t>Кількість учнів ХМНВК</t>
  </si>
  <si>
    <t>продукту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</si>
  <si>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</si>
  <si>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</si>
  <si>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</si>
  <si>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Звітність</t>
  </si>
  <si>
    <t>Кількість закладів, які обслуговує служба бухгалтерського обліку, планування та звітності та господарська служба</t>
  </si>
  <si>
    <t>Кількість логопедичних пунктів</t>
  </si>
  <si>
    <t xml:space="preserve">Мережа </t>
  </si>
  <si>
    <t xml:space="preserve">Кількість закладів і установ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</si>
  <si>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</si>
  <si>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</si>
  <si>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</si>
  <si>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</si>
  <si>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</si>
  <si>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</si>
  <si>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</si>
  <si>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</si>
  <si>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</si>
  <si>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</si>
  <si>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</si>
  <si>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</si>
  <si>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</si>
  <si>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</si>
  <si>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 для діяльності працівників господарської служби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</si>
  <si>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</si>
  <si>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</si>
  <si>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МНВК</t>
  </si>
  <si>
    <t>Напрями використання бюджетних коштів</t>
  </si>
  <si>
    <t xml:space="preserve">9. Напрями використання бюджетних коштів: </t>
  </si>
  <si>
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</si>
  <si>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</si>
  <si>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</si>
  <si>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  </r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</si>
  <si>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</si>
  <si>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</si>
  <si>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 xml:space="preserve">Надання якісних послуг з централізованого господарського обслуговування 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</si>
  <si>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</si>
  <si>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</si>
  <si>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</si>
  <si>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Протокол № 17 засідання постійної комісії з питань планування, бюджету, фінансів та децентралізації від 02.06.2021 року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</si>
  <si>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</si>
  <si>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</si>
  <si>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</si>
  <si>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</si>
  <si>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</si>
  <si>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</si>
  <si>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</si>
  <si>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</si>
  <si>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</si>
  <si>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</si>
  <si>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</si>
  <si>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</si>
  <si>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28 505 432,00 гривень, у тому числі загального фонду — 28 090 832,00 гривень та спеціального фонду —  414 600,00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</si>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</sst>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165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1"/>
  <sheetViews>
    <sheetView tabSelected="1" view="pageBreakPreview" zoomScale="60" zoomScaleNormal="80" workbookViewId="0">
      <selection activeCell="A7" sqref="A7:K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80"/>
      <c r="C1" s="80"/>
      <c r="D1" s="80"/>
      <c r="E1" s="80"/>
      <c r="F1" s="80"/>
      <c r="G1" s="49" t="s">
        <v>89</v>
      </c>
      <c r="H1" s="79"/>
      <c r="I1" s="79"/>
      <c r="J1" s="79"/>
      <c r="K1" s="79"/>
    </row>
    <row r="2" spans="1:11" ht="37.5" customHeight="1" x14ac:dyDescent="0.2">
      <c r="A2" s="78" t="s">
        <v>88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17.75" customHeight="1" x14ac:dyDescent="0.2">
      <c r="A3" s="57" t="s">
        <v>87</v>
      </c>
      <c r="B3" s="75" t="s">
        <v>86</v>
      </c>
      <c r="C3" s="75"/>
      <c r="D3" s="75"/>
      <c r="E3" s="75"/>
      <c r="F3" s="75"/>
      <c r="G3" s="4" t="s">
        <v>85</v>
      </c>
      <c r="H3" s="4"/>
      <c r="I3" s="4"/>
      <c r="J3" s="4"/>
      <c r="K3" s="4"/>
    </row>
    <row r="4" spans="1:11" ht="131.25" customHeight="1" x14ac:dyDescent="0.2">
      <c r="A4" s="54" t="s">
        <v>84</v>
      </c>
      <c r="B4" s="75" t="s">
        <v>83</v>
      </c>
      <c r="C4" s="75"/>
      <c r="D4" s="75"/>
      <c r="E4" s="75"/>
      <c r="F4" s="75"/>
      <c r="G4" s="75" t="s">
        <v>82</v>
      </c>
      <c r="H4" s="75"/>
      <c r="I4" s="75"/>
      <c r="J4" s="75"/>
      <c r="K4" s="75"/>
    </row>
    <row r="5" spans="1:11" ht="114" customHeight="1" x14ac:dyDescent="0.2">
      <c r="A5" s="54" t="s">
        <v>81</v>
      </c>
      <c r="B5" s="4" t="s">
        <v>80</v>
      </c>
      <c r="C5" s="75"/>
      <c r="D5" s="6" t="s">
        <v>79</v>
      </c>
      <c r="E5" s="76" t="s">
        <v>78</v>
      </c>
      <c r="F5" s="75"/>
      <c r="G5" s="4" t="s">
        <v>77</v>
      </c>
      <c r="H5" s="75"/>
      <c r="I5" s="75"/>
      <c r="J5" s="75"/>
      <c r="K5" s="75"/>
    </row>
    <row r="6" spans="1:11" ht="49.5" customHeight="1" x14ac:dyDescent="0.2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35.25" customHeight="1" x14ac:dyDescent="0.2">
      <c r="A7" s="49" t="s">
        <v>75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23.25" customHeight="1" x14ac:dyDescent="0.2">
      <c r="A8" s="49" t="s">
        <v>74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23.25" customHeight="1" x14ac:dyDescent="0.2">
      <c r="A9" s="49" t="s">
        <v>73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23.25" customHeight="1" x14ac:dyDescent="0.2">
      <c r="A10" s="49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23.25" customHeight="1" x14ac:dyDescent="0.2">
      <c r="A11" s="74" t="s">
        <v>71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23.25" customHeight="1" x14ac:dyDescent="0.2">
      <c r="A12" s="49" t="s">
        <v>70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23.25" customHeight="1" x14ac:dyDescent="0.2">
      <c r="A13" s="74" t="s">
        <v>69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34.5" customHeight="1" x14ac:dyDescent="0.2">
      <c r="A14" s="49" t="s">
        <v>68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23.25" customHeight="1" x14ac:dyDescent="0.2">
      <c r="A15" s="74" t="s">
        <v>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23.25" customHeight="1" x14ac:dyDescent="0.2">
      <c r="A16" s="74" t="s">
        <v>66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23.25" customHeight="1" x14ac:dyDescent="0.2">
      <c r="A17" s="49" t="s">
        <v>65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23.25" customHeight="1" x14ac:dyDescent="0.2">
      <c r="A18" s="49" t="s">
        <v>64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23.25" customHeight="1" x14ac:dyDescent="0.2">
      <c r="A19" s="49" t="s">
        <v>63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23.25" customHeight="1" x14ac:dyDescent="0.2">
      <c r="A20" s="73" t="s">
        <v>62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11" ht="23.25" customHeight="1" x14ac:dyDescent="0.2">
      <c r="A21" s="49" t="s">
        <v>61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9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23.25" customHeight="1" x14ac:dyDescent="0.2">
      <c r="A23" s="67" t="s">
        <v>40</v>
      </c>
      <c r="B23" s="47" t="s">
        <v>60</v>
      </c>
      <c r="C23" s="47"/>
      <c r="D23" s="47"/>
      <c r="E23" s="47"/>
      <c r="F23" s="47"/>
      <c r="G23" s="47"/>
      <c r="H23" s="47"/>
      <c r="I23" s="5"/>
      <c r="J23" s="5"/>
      <c r="K23" s="5"/>
    </row>
    <row r="24" spans="1:11" ht="30" customHeight="1" x14ac:dyDescent="0.2">
      <c r="A24" s="72">
        <v>1</v>
      </c>
      <c r="B24" s="71" t="s">
        <v>59</v>
      </c>
      <c r="C24" s="71"/>
      <c r="D24" s="71"/>
      <c r="E24" s="71"/>
      <c r="F24" s="71"/>
      <c r="G24" s="71"/>
      <c r="H24" s="71"/>
      <c r="I24" s="5"/>
      <c r="J24" s="5"/>
      <c r="K24" s="5"/>
    </row>
    <row r="25" spans="1:11" ht="33.75" customHeight="1" x14ac:dyDescent="0.2">
      <c r="A25" s="70">
        <v>2</v>
      </c>
      <c r="B25" s="24" t="s">
        <v>58</v>
      </c>
      <c r="C25" s="24"/>
      <c r="D25" s="24"/>
      <c r="E25" s="24"/>
      <c r="F25" s="24"/>
      <c r="G25" s="24"/>
      <c r="H25" s="24"/>
      <c r="I25" s="5"/>
      <c r="J25" s="5"/>
      <c r="K25" s="5"/>
    </row>
    <row r="26" spans="1:11" ht="29.25" customHeight="1" x14ac:dyDescent="0.2">
      <c r="A26" s="70">
        <v>3</v>
      </c>
      <c r="B26" s="24" t="s">
        <v>57</v>
      </c>
      <c r="C26" s="24"/>
      <c r="D26" s="24"/>
      <c r="E26" s="24"/>
      <c r="F26" s="24"/>
      <c r="G26" s="24"/>
      <c r="H26" s="24"/>
      <c r="I26" s="5"/>
      <c r="J26" s="5"/>
      <c r="K26" s="5"/>
    </row>
    <row r="27" spans="1:11" ht="12" customHeight="1" x14ac:dyDescent="0.2">
      <c r="A27" s="69"/>
      <c r="B27" s="57"/>
      <c r="C27" s="57"/>
      <c r="D27" s="57"/>
      <c r="E27" s="57"/>
      <c r="F27" s="57"/>
      <c r="G27" s="57"/>
      <c r="H27" s="57"/>
      <c r="I27" s="5"/>
      <c r="J27" s="5"/>
      <c r="K27" s="5"/>
    </row>
    <row r="28" spans="1:11" ht="50.25" customHeight="1" x14ac:dyDescent="0.2">
      <c r="A28" s="49" t="s">
        <v>56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4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23.25" customHeight="1" x14ac:dyDescent="0.2">
      <c r="A30" s="49" t="s">
        <v>55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9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23.25" customHeight="1" x14ac:dyDescent="0.2">
      <c r="A32" s="67" t="s">
        <v>40</v>
      </c>
      <c r="B32" s="47" t="s">
        <v>54</v>
      </c>
      <c r="C32" s="47"/>
      <c r="D32" s="47"/>
      <c r="E32" s="47"/>
      <c r="F32" s="47"/>
      <c r="G32" s="47"/>
      <c r="H32" s="47"/>
      <c r="I32" s="5"/>
      <c r="J32" s="5"/>
      <c r="K32" s="5"/>
    </row>
    <row r="33" spans="1:11" ht="68.25" customHeight="1" x14ac:dyDescent="0.2">
      <c r="A33" s="66">
        <v>1</v>
      </c>
      <c r="B33" s="43" t="s">
        <v>53</v>
      </c>
      <c r="C33" s="65"/>
      <c r="D33" s="65"/>
      <c r="E33" s="65"/>
      <c r="F33" s="65"/>
      <c r="G33" s="65"/>
      <c r="H33" s="42"/>
      <c r="I33" s="5"/>
      <c r="J33" s="5"/>
      <c r="K33" s="5"/>
    </row>
    <row r="34" spans="1:11" ht="2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5.75" x14ac:dyDescent="0.2">
      <c r="A35" s="49" t="s">
        <v>52</v>
      </c>
      <c r="B35" s="49"/>
      <c r="C35" s="49"/>
      <c r="D35" s="49"/>
      <c r="E35" s="49"/>
      <c r="F35" s="49"/>
      <c r="G35" s="49"/>
      <c r="H35" s="49"/>
      <c r="I35" s="5"/>
      <c r="J35" s="5"/>
      <c r="K35" s="5"/>
    </row>
    <row r="36" spans="1:11" ht="9.75" customHeight="1" x14ac:dyDescent="0.2">
      <c r="A36" s="55" t="s">
        <v>45</v>
      </c>
      <c r="B36" s="55"/>
      <c r="C36" s="55"/>
      <c r="D36" s="55"/>
      <c r="E36" s="55"/>
      <c r="F36" s="55"/>
      <c r="G36" s="55"/>
      <c r="H36" s="55"/>
      <c r="I36" s="55"/>
      <c r="J36" s="54"/>
      <c r="K36" s="54"/>
    </row>
    <row r="37" spans="1:11" s="44" customFormat="1" ht="47.25" customHeight="1" x14ac:dyDescent="0.2">
      <c r="A37" s="48" t="s">
        <v>40</v>
      </c>
      <c r="B37" s="47" t="s">
        <v>51</v>
      </c>
      <c r="C37" s="47"/>
      <c r="D37" s="47" t="s">
        <v>36</v>
      </c>
      <c r="E37" s="47"/>
      <c r="F37" s="47" t="s">
        <v>35</v>
      </c>
      <c r="G37" s="47"/>
      <c r="H37" s="47" t="s">
        <v>34</v>
      </c>
      <c r="I37" s="47"/>
      <c r="J37" s="64"/>
      <c r="K37" s="63"/>
    </row>
    <row r="38" spans="1:11" ht="15.75" x14ac:dyDescent="0.2">
      <c r="A38" s="46">
        <v>1</v>
      </c>
      <c r="B38" s="45">
        <v>2</v>
      </c>
      <c r="C38" s="45"/>
      <c r="D38" s="45">
        <v>3</v>
      </c>
      <c r="E38" s="45"/>
      <c r="F38" s="45">
        <v>4</v>
      </c>
      <c r="G38" s="45"/>
      <c r="H38" s="45">
        <v>6</v>
      </c>
      <c r="I38" s="45"/>
      <c r="J38" s="62"/>
      <c r="K38" s="5"/>
    </row>
    <row r="39" spans="1:11" ht="38.25" customHeight="1" x14ac:dyDescent="0.2">
      <c r="A39" s="32">
        <v>1</v>
      </c>
      <c r="B39" s="59" t="s">
        <v>50</v>
      </c>
      <c r="C39" s="59"/>
      <c r="D39" s="58">
        <v>6325889</v>
      </c>
      <c r="E39" s="58"/>
      <c r="F39" s="58">
        <v>346380</v>
      </c>
      <c r="G39" s="58"/>
      <c r="H39" s="58">
        <f>D39+F39</f>
        <v>6672269</v>
      </c>
      <c r="I39" s="58"/>
      <c r="J39" s="60"/>
      <c r="K39" s="5"/>
    </row>
    <row r="40" spans="1:11" ht="33" customHeight="1" x14ac:dyDescent="0.2">
      <c r="A40" s="32">
        <v>2</v>
      </c>
      <c r="B40" s="59" t="s">
        <v>49</v>
      </c>
      <c r="C40" s="59"/>
      <c r="D40" s="58">
        <v>4861959</v>
      </c>
      <c r="E40" s="58"/>
      <c r="F40" s="58"/>
      <c r="G40" s="58"/>
      <c r="H40" s="58">
        <f>D40+F40</f>
        <v>4861959</v>
      </c>
      <c r="I40" s="58"/>
      <c r="J40" s="60"/>
      <c r="K40" s="5"/>
    </row>
    <row r="41" spans="1:11" ht="55.5" customHeight="1" x14ac:dyDescent="0.2">
      <c r="A41" s="32">
        <v>3</v>
      </c>
      <c r="B41" s="59" t="s">
        <v>48</v>
      </c>
      <c r="C41" s="59"/>
      <c r="D41" s="61">
        <f>11364669+259232</f>
        <v>11623901</v>
      </c>
      <c r="E41" s="61"/>
      <c r="F41" s="58">
        <v>68220</v>
      </c>
      <c r="G41" s="58"/>
      <c r="H41" s="58">
        <f>D41+F41</f>
        <v>11692121</v>
      </c>
      <c r="I41" s="58"/>
      <c r="J41" s="60"/>
      <c r="K41" s="5"/>
    </row>
    <row r="42" spans="1:11" ht="45" customHeight="1" x14ac:dyDescent="0.2">
      <c r="A42" s="32">
        <v>4</v>
      </c>
      <c r="B42" s="59" t="s">
        <v>47</v>
      </c>
      <c r="C42" s="59"/>
      <c r="D42" s="61">
        <v>5279083</v>
      </c>
      <c r="E42" s="61"/>
      <c r="F42" s="58"/>
      <c r="G42" s="58"/>
      <c r="H42" s="58">
        <f>D42+F42</f>
        <v>5279083</v>
      </c>
      <c r="I42" s="58"/>
      <c r="J42" s="60"/>
      <c r="K42" s="5"/>
    </row>
    <row r="43" spans="1:11" ht="15.75" x14ac:dyDescent="0.2">
      <c r="A43" s="59" t="s">
        <v>42</v>
      </c>
      <c r="B43" s="59"/>
      <c r="C43" s="59"/>
      <c r="D43" s="58">
        <f>D39+D40+D41+D42</f>
        <v>28090832</v>
      </c>
      <c r="E43" s="58"/>
      <c r="F43" s="58">
        <f>F39+F40+F41+F42</f>
        <v>414600</v>
      </c>
      <c r="G43" s="58"/>
      <c r="H43" s="58">
        <f>H39+H40+H41+H42</f>
        <v>28505432</v>
      </c>
      <c r="I43" s="58"/>
      <c r="J43" s="5"/>
      <c r="K43" s="5"/>
    </row>
    <row r="44" spans="1:11" ht="1.5" customHeight="1" x14ac:dyDescent="0.2">
      <c r="A44" s="5"/>
      <c r="B44" s="57"/>
      <c r="C44" s="5"/>
      <c r="D44" s="56"/>
      <c r="E44" s="56"/>
      <c r="F44" s="56"/>
      <c r="G44" s="56"/>
      <c r="H44" s="56"/>
      <c r="I44" s="56"/>
      <c r="J44" s="5"/>
      <c r="K44" s="5"/>
    </row>
    <row r="45" spans="1:11" ht="15.75" x14ac:dyDescent="0.2">
      <c r="A45" s="49" t="s">
        <v>46</v>
      </c>
      <c r="B45" s="49"/>
      <c r="C45" s="49"/>
      <c r="D45" s="49"/>
      <c r="E45" s="49"/>
      <c r="F45" s="49"/>
      <c r="G45" s="49"/>
      <c r="H45" s="49"/>
      <c r="I45" s="5"/>
      <c r="J45" s="5"/>
      <c r="K45" s="5"/>
    </row>
    <row r="46" spans="1:11" ht="6" customHeight="1" x14ac:dyDescent="0.2">
      <c r="A46" s="55" t="s">
        <v>45</v>
      </c>
      <c r="B46" s="55"/>
      <c r="C46" s="55"/>
      <c r="D46" s="55"/>
      <c r="E46" s="55"/>
      <c r="F46" s="55"/>
      <c r="G46" s="55"/>
      <c r="H46" s="55"/>
      <c r="I46" s="55"/>
      <c r="J46" s="54"/>
      <c r="K46" s="54"/>
    </row>
    <row r="47" spans="1:11" ht="31.5" customHeight="1" x14ac:dyDescent="0.2">
      <c r="A47" s="47" t="s">
        <v>44</v>
      </c>
      <c r="B47" s="47"/>
      <c r="C47" s="47"/>
      <c r="D47" s="47" t="s">
        <v>36</v>
      </c>
      <c r="E47" s="47"/>
      <c r="F47" s="47" t="s">
        <v>35</v>
      </c>
      <c r="G47" s="47"/>
      <c r="H47" s="47" t="s">
        <v>34</v>
      </c>
      <c r="I47" s="47"/>
      <c r="J47" s="5"/>
      <c r="K47" s="5"/>
    </row>
    <row r="48" spans="1:11" ht="16.5" customHeight="1" x14ac:dyDescent="0.2">
      <c r="A48" s="45">
        <v>1</v>
      </c>
      <c r="B48" s="45"/>
      <c r="C48" s="45"/>
      <c r="D48" s="45">
        <v>2</v>
      </c>
      <c r="E48" s="45"/>
      <c r="F48" s="45">
        <v>3</v>
      </c>
      <c r="G48" s="45"/>
      <c r="H48" s="45">
        <v>4</v>
      </c>
      <c r="I48" s="45"/>
      <c r="J48" s="5"/>
      <c r="K48" s="5"/>
    </row>
    <row r="49" spans="1:11" ht="42" customHeight="1" x14ac:dyDescent="0.2">
      <c r="A49" s="24" t="s">
        <v>43</v>
      </c>
      <c r="B49" s="24"/>
      <c r="C49" s="43"/>
      <c r="D49" s="53">
        <f>27831600+259232</f>
        <v>28090832</v>
      </c>
      <c r="E49" s="53"/>
      <c r="F49" s="53">
        <v>414600</v>
      </c>
      <c r="G49" s="53"/>
      <c r="H49" s="53">
        <f>F49+D49</f>
        <v>28505432</v>
      </c>
      <c r="I49" s="53"/>
      <c r="J49" s="5"/>
      <c r="K49" s="5"/>
    </row>
    <row r="50" spans="1:11" ht="26.25" customHeight="1" x14ac:dyDescent="0.2">
      <c r="A50" s="52" t="s">
        <v>42</v>
      </c>
      <c r="B50" s="51"/>
      <c r="C50" s="51"/>
      <c r="D50" s="50">
        <f>D49</f>
        <v>28090832</v>
      </c>
      <c r="E50" s="50"/>
      <c r="F50" s="50">
        <f>F49</f>
        <v>414600</v>
      </c>
      <c r="G50" s="50"/>
      <c r="H50" s="50">
        <f>H49</f>
        <v>28505432</v>
      </c>
      <c r="I50" s="50"/>
      <c r="J50" s="5"/>
      <c r="K50" s="5"/>
    </row>
    <row r="51" spans="1:11" ht="6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7.2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5"/>
      <c r="J52" s="5"/>
      <c r="K52" s="5"/>
    </row>
    <row r="53" spans="1:11" ht="49.5" customHeight="1" x14ac:dyDescent="0.2">
      <c r="A53" s="48" t="s">
        <v>40</v>
      </c>
      <c r="B53" s="48" t="s">
        <v>39</v>
      </c>
      <c r="C53" s="48" t="s">
        <v>38</v>
      </c>
      <c r="D53" s="47" t="s">
        <v>37</v>
      </c>
      <c r="E53" s="47"/>
      <c r="F53" s="47" t="s">
        <v>36</v>
      </c>
      <c r="G53" s="47"/>
      <c r="H53" s="47" t="s">
        <v>35</v>
      </c>
      <c r="I53" s="47"/>
      <c r="J53" s="47" t="s">
        <v>34</v>
      </c>
      <c r="K53" s="47"/>
    </row>
    <row r="54" spans="1:11" s="44" customFormat="1" ht="21.95" customHeight="1" x14ac:dyDescent="0.2">
      <c r="A54" s="46">
        <v>1</v>
      </c>
      <c r="B54" s="46">
        <v>2</v>
      </c>
      <c r="C54" s="46">
        <v>3</v>
      </c>
      <c r="D54" s="45">
        <v>4</v>
      </c>
      <c r="E54" s="45"/>
      <c r="F54" s="45">
        <v>5</v>
      </c>
      <c r="G54" s="45"/>
      <c r="H54" s="45">
        <v>6</v>
      </c>
      <c r="I54" s="45"/>
      <c r="J54" s="45">
        <v>7</v>
      </c>
      <c r="K54" s="28"/>
    </row>
    <row r="55" spans="1:11" ht="21.95" customHeight="1" x14ac:dyDescent="0.2">
      <c r="A55" s="32">
        <v>1</v>
      </c>
      <c r="B55" s="30" t="s">
        <v>33</v>
      </c>
      <c r="C55" s="25"/>
      <c r="D55" s="28"/>
      <c r="E55" s="28"/>
      <c r="F55" s="28"/>
      <c r="G55" s="28"/>
      <c r="H55" s="28"/>
      <c r="I55" s="28"/>
      <c r="J55" s="28"/>
      <c r="K55" s="28"/>
    </row>
    <row r="56" spans="1:11" ht="28.5" customHeight="1" x14ac:dyDescent="0.2">
      <c r="A56" s="29"/>
      <c r="B56" s="26" t="s">
        <v>32</v>
      </c>
      <c r="C56" s="26" t="s">
        <v>14</v>
      </c>
      <c r="D56" s="24" t="s">
        <v>31</v>
      </c>
      <c r="E56" s="24"/>
      <c r="F56" s="27">
        <v>3</v>
      </c>
      <c r="G56" s="27"/>
      <c r="H56" s="28"/>
      <c r="I56" s="28"/>
      <c r="J56" s="27">
        <f>F56+H56</f>
        <v>3</v>
      </c>
      <c r="K56" s="27"/>
    </row>
    <row r="57" spans="1:11" ht="27" customHeight="1" x14ac:dyDescent="0.2">
      <c r="A57" s="29"/>
      <c r="B57" s="26" t="s">
        <v>30</v>
      </c>
      <c r="C57" s="26" t="s">
        <v>14</v>
      </c>
      <c r="D57" s="24" t="s">
        <v>21</v>
      </c>
      <c r="E57" s="24"/>
      <c r="F57" s="27">
        <v>23</v>
      </c>
      <c r="G57" s="27"/>
      <c r="H57" s="28"/>
      <c r="I57" s="28"/>
      <c r="J57" s="27">
        <f>F57+H57</f>
        <v>23</v>
      </c>
      <c r="K57" s="27"/>
    </row>
    <row r="58" spans="1:11" ht="69.75" customHeight="1" x14ac:dyDescent="0.2">
      <c r="A58" s="29"/>
      <c r="B58" s="26" t="s">
        <v>29</v>
      </c>
      <c r="C58" s="26" t="s">
        <v>14</v>
      </c>
      <c r="D58" s="43" t="s">
        <v>28</v>
      </c>
      <c r="E58" s="42"/>
      <c r="F58" s="36">
        <v>122</v>
      </c>
      <c r="G58" s="35"/>
      <c r="H58" s="19"/>
      <c r="I58" s="18"/>
      <c r="J58" s="36">
        <v>122</v>
      </c>
      <c r="K58" s="35"/>
    </row>
    <row r="59" spans="1:11" ht="40.5" customHeight="1" x14ac:dyDescent="0.2">
      <c r="A59" s="29"/>
      <c r="B59" s="26" t="s">
        <v>27</v>
      </c>
      <c r="C59" s="26" t="s">
        <v>14</v>
      </c>
      <c r="D59" s="24" t="s">
        <v>25</v>
      </c>
      <c r="E59" s="24"/>
      <c r="F59" s="40">
        <v>38.31</v>
      </c>
      <c r="G59" s="40"/>
      <c r="H59" s="41"/>
      <c r="I59" s="41"/>
      <c r="J59" s="40">
        <f>F59+H59</f>
        <v>38.31</v>
      </c>
      <c r="K59" s="40"/>
    </row>
    <row r="60" spans="1:11" ht="40.5" customHeight="1" x14ac:dyDescent="0.2">
      <c r="A60" s="29"/>
      <c r="B60" s="26" t="s">
        <v>26</v>
      </c>
      <c r="C60" s="26" t="s">
        <v>14</v>
      </c>
      <c r="D60" s="24" t="s">
        <v>25</v>
      </c>
      <c r="E60" s="24"/>
      <c r="F60" s="40">
        <v>127.56</v>
      </c>
      <c r="G60" s="40"/>
      <c r="H60" s="41"/>
      <c r="I60" s="41"/>
      <c r="J60" s="40">
        <f>F60+H60</f>
        <v>127.56</v>
      </c>
      <c r="K60" s="40"/>
    </row>
    <row r="61" spans="1:11" ht="22.5" customHeight="1" x14ac:dyDescent="0.2">
      <c r="A61" s="29">
        <v>2</v>
      </c>
      <c r="B61" s="30" t="s">
        <v>24</v>
      </c>
      <c r="C61" s="26"/>
      <c r="D61" s="24"/>
      <c r="E61" s="24"/>
      <c r="F61" s="27"/>
      <c r="G61" s="27"/>
      <c r="H61" s="28"/>
      <c r="I61" s="28"/>
      <c r="J61" s="39"/>
      <c r="K61" s="38"/>
    </row>
    <row r="62" spans="1:11" ht="19.5" customHeight="1" x14ac:dyDescent="0.2">
      <c r="A62" s="29"/>
      <c r="B62" s="26" t="s">
        <v>23</v>
      </c>
      <c r="C62" s="26" t="s">
        <v>22</v>
      </c>
      <c r="D62" s="24" t="s">
        <v>21</v>
      </c>
      <c r="E62" s="24"/>
      <c r="F62" s="27">
        <v>777</v>
      </c>
      <c r="G62" s="27"/>
      <c r="H62" s="37"/>
      <c r="I62" s="37"/>
      <c r="J62" s="36">
        <f>F62+H62</f>
        <v>777</v>
      </c>
      <c r="K62" s="35"/>
    </row>
    <row r="63" spans="1:11" ht="51.75" customHeight="1" x14ac:dyDescent="0.2">
      <c r="A63" s="29"/>
      <c r="B63" s="26" t="s">
        <v>20</v>
      </c>
      <c r="C63" s="26" t="s">
        <v>14</v>
      </c>
      <c r="D63" s="24" t="s">
        <v>8</v>
      </c>
      <c r="E63" s="24"/>
      <c r="F63" s="27">
        <v>1500</v>
      </c>
      <c r="G63" s="27"/>
      <c r="H63" s="28"/>
      <c r="I63" s="28"/>
      <c r="J63" s="36">
        <f>F63+H63</f>
        <v>1500</v>
      </c>
      <c r="K63" s="35"/>
    </row>
    <row r="64" spans="1:11" ht="36" customHeight="1" x14ac:dyDescent="0.2">
      <c r="A64" s="29"/>
      <c r="B64" s="26" t="s">
        <v>19</v>
      </c>
      <c r="C64" s="26" t="s">
        <v>14</v>
      </c>
      <c r="D64" s="24" t="s">
        <v>8</v>
      </c>
      <c r="E64" s="24"/>
      <c r="F64" s="28">
        <v>140</v>
      </c>
      <c r="G64" s="28"/>
      <c r="H64" s="27"/>
      <c r="I64" s="27"/>
      <c r="J64" s="36">
        <f>F64+H64</f>
        <v>140</v>
      </c>
      <c r="K64" s="35"/>
    </row>
    <row r="65" spans="1:11" ht="24.75" customHeight="1" x14ac:dyDescent="0.2">
      <c r="A65" s="29">
        <v>3</v>
      </c>
      <c r="B65" s="30" t="s">
        <v>18</v>
      </c>
      <c r="C65" s="26"/>
      <c r="D65" s="24"/>
      <c r="E65" s="34"/>
      <c r="F65" s="33"/>
      <c r="G65" s="33"/>
      <c r="H65" s="27"/>
      <c r="I65" s="27"/>
      <c r="J65" s="27"/>
      <c r="K65" s="27"/>
    </row>
    <row r="66" spans="1:11" ht="30.75" customHeight="1" x14ac:dyDescent="0.2">
      <c r="A66" s="29"/>
      <c r="B66" s="26" t="s">
        <v>17</v>
      </c>
      <c r="C66" s="26" t="s">
        <v>16</v>
      </c>
      <c r="D66" s="24" t="s">
        <v>8</v>
      </c>
      <c r="E66" s="24"/>
      <c r="F66" s="27">
        <v>8141</v>
      </c>
      <c r="G66" s="27"/>
      <c r="H66" s="28">
        <v>446</v>
      </c>
      <c r="I66" s="28"/>
      <c r="J66" s="27">
        <f>F66+H66</f>
        <v>8587</v>
      </c>
      <c r="K66" s="27"/>
    </row>
    <row r="67" spans="1:11" ht="56.25" customHeight="1" x14ac:dyDescent="0.2">
      <c r="A67" s="32"/>
      <c r="B67" s="26" t="s">
        <v>15</v>
      </c>
      <c r="C67" s="26" t="s">
        <v>14</v>
      </c>
      <c r="D67" s="24" t="s">
        <v>8</v>
      </c>
      <c r="E67" s="24"/>
      <c r="F67" s="28">
        <v>5</v>
      </c>
      <c r="G67" s="28"/>
      <c r="H67" s="31"/>
      <c r="I67" s="31"/>
      <c r="J67" s="27">
        <v>5</v>
      </c>
      <c r="K67" s="27"/>
    </row>
    <row r="68" spans="1:11" ht="21.75" customHeight="1" x14ac:dyDescent="0.2">
      <c r="A68" s="29">
        <v>4</v>
      </c>
      <c r="B68" s="30" t="s">
        <v>13</v>
      </c>
      <c r="C68" s="26"/>
      <c r="D68" s="24"/>
      <c r="E68" s="24"/>
      <c r="F68" s="27"/>
      <c r="G68" s="27"/>
      <c r="H68" s="28"/>
      <c r="I68" s="28"/>
      <c r="J68" s="27">
        <f>F68+H68</f>
        <v>0</v>
      </c>
      <c r="K68" s="27"/>
    </row>
    <row r="69" spans="1:11" ht="40.5" customHeight="1" x14ac:dyDescent="0.2">
      <c r="A69" s="29"/>
      <c r="B69" s="26" t="s">
        <v>12</v>
      </c>
      <c r="C69" s="26" t="s">
        <v>10</v>
      </c>
      <c r="D69" s="24" t="s">
        <v>8</v>
      </c>
      <c r="E69" s="24"/>
      <c r="F69" s="27">
        <v>100</v>
      </c>
      <c r="G69" s="27"/>
      <c r="H69" s="28"/>
      <c r="I69" s="28"/>
      <c r="J69" s="27">
        <f>F69+H69</f>
        <v>100</v>
      </c>
      <c r="K69" s="27"/>
    </row>
    <row r="70" spans="1:11" ht="30.75" customHeight="1" x14ac:dyDescent="0.2">
      <c r="A70" s="29"/>
      <c r="B70" s="26" t="s">
        <v>11</v>
      </c>
      <c r="C70" s="26" t="s">
        <v>10</v>
      </c>
      <c r="D70" s="24" t="s">
        <v>8</v>
      </c>
      <c r="E70" s="24"/>
      <c r="F70" s="27">
        <v>100</v>
      </c>
      <c r="G70" s="27"/>
      <c r="H70" s="28"/>
      <c r="I70" s="28"/>
      <c r="J70" s="27">
        <f>F70+H70</f>
        <v>100</v>
      </c>
      <c r="K70" s="27"/>
    </row>
    <row r="71" spans="1:11" ht="40.5" customHeight="1" x14ac:dyDescent="0.2">
      <c r="A71" s="25"/>
      <c r="B71" s="26" t="s">
        <v>9</v>
      </c>
      <c r="C71" s="25"/>
      <c r="D71" s="24" t="s">
        <v>8</v>
      </c>
      <c r="E71" s="24"/>
      <c r="F71" s="23">
        <v>92.8</v>
      </c>
      <c r="G71" s="22"/>
      <c r="H71" s="21">
        <v>69.7</v>
      </c>
      <c r="I71" s="20"/>
      <c r="J71" s="19">
        <v>92.4</v>
      </c>
      <c r="K71" s="18"/>
    </row>
    <row r="72" spans="1:11" ht="42.75" customHeight="1" x14ac:dyDescent="0.25">
      <c r="A72" s="14" t="s">
        <v>7</v>
      </c>
      <c r="B72" s="14"/>
      <c r="C72" s="5"/>
      <c r="D72" s="5"/>
      <c r="E72" s="17"/>
      <c r="F72" s="16"/>
      <c r="G72" s="16"/>
      <c r="H72" s="15" t="s">
        <v>6</v>
      </c>
      <c r="I72" s="15"/>
      <c r="J72" s="15"/>
      <c r="K72" s="15"/>
    </row>
    <row r="73" spans="1:11" ht="20.25" customHeight="1" x14ac:dyDescent="0.2">
      <c r="A73" s="7"/>
      <c r="B73" s="5"/>
      <c r="C73" s="5"/>
      <c r="D73" s="5"/>
      <c r="E73" s="11" t="s">
        <v>1</v>
      </c>
      <c r="F73" s="10"/>
      <c r="G73" s="10"/>
      <c r="H73" s="9" t="s">
        <v>0</v>
      </c>
      <c r="I73" s="9"/>
      <c r="J73" s="9"/>
      <c r="K73" s="9"/>
    </row>
    <row r="74" spans="1:11" ht="48" customHeight="1" x14ac:dyDescent="0.25">
      <c r="A74" s="14" t="s">
        <v>5</v>
      </c>
      <c r="B74" s="14"/>
      <c r="C74" s="5"/>
      <c r="D74" s="5"/>
      <c r="E74" s="6"/>
      <c r="F74" s="5"/>
      <c r="G74" s="5"/>
      <c r="H74" s="4"/>
      <c r="I74" s="4"/>
      <c r="J74" s="4"/>
      <c r="K74" s="4"/>
    </row>
    <row r="75" spans="1:11" ht="15.6" customHeight="1" x14ac:dyDescent="0.25">
      <c r="A75" s="14" t="s">
        <v>4</v>
      </c>
      <c r="B75" s="14"/>
      <c r="C75" s="5"/>
      <c r="D75" s="5"/>
      <c r="E75" s="5"/>
      <c r="F75" s="5"/>
      <c r="G75" s="5"/>
      <c r="H75" s="4"/>
      <c r="I75" s="4"/>
      <c r="J75" s="4"/>
      <c r="K75" s="4"/>
    </row>
    <row r="76" spans="1:11" s="2" customFormat="1" ht="24" customHeight="1" x14ac:dyDescent="0.25">
      <c r="A76" s="7"/>
      <c r="B76" s="5"/>
      <c r="C76" s="5"/>
      <c r="D76" s="5"/>
      <c r="E76" s="13"/>
      <c r="F76" s="5"/>
      <c r="G76" s="5"/>
      <c r="H76" s="12" t="s">
        <v>3</v>
      </c>
      <c r="I76" s="12"/>
      <c r="J76" s="12"/>
      <c r="K76" s="12"/>
    </row>
    <row r="77" spans="1:11" s="2" customFormat="1" ht="66" customHeight="1" x14ac:dyDescent="0.2">
      <c r="A77" s="7" t="s">
        <v>2</v>
      </c>
      <c r="B77" s="5"/>
      <c r="C77" s="7"/>
      <c r="D77" s="5"/>
      <c r="E77" s="11" t="s">
        <v>1</v>
      </c>
      <c r="F77" s="11"/>
      <c r="G77" s="10"/>
      <c r="H77" s="9" t="s">
        <v>0</v>
      </c>
      <c r="I77" s="9"/>
      <c r="J77" s="9"/>
      <c r="K77" s="9"/>
    </row>
    <row r="78" spans="1:11" s="2" customFormat="1" ht="30" customHeight="1" x14ac:dyDescent="0.2">
      <c r="A78" s="8"/>
      <c r="B78" s="7"/>
      <c r="C78" s="7"/>
      <c r="D78" s="5"/>
      <c r="E78" s="6"/>
      <c r="F78" s="6"/>
      <c r="G78" s="5"/>
      <c r="H78" s="4"/>
      <c r="I78" s="4"/>
      <c r="J78" s="4"/>
      <c r="K78" s="4"/>
    </row>
    <row r="79" spans="1:11" s="2" customFormat="1" ht="18.75" customHeight="1" x14ac:dyDescent="0.2">
      <c r="A79" s="3"/>
      <c r="B79" s="3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20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" customFormat="1" ht="34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169">
    <mergeCell ref="H72:K72"/>
    <mergeCell ref="A79:B79"/>
    <mergeCell ref="H76:K76"/>
    <mergeCell ref="H77:K77"/>
    <mergeCell ref="H78:K78"/>
    <mergeCell ref="A72:B72"/>
    <mergeCell ref="H73:K73"/>
    <mergeCell ref="A74:B74"/>
    <mergeCell ref="H74:K74"/>
    <mergeCell ref="A75:B75"/>
    <mergeCell ref="H75:K75"/>
    <mergeCell ref="D71:E71"/>
    <mergeCell ref="F71:G71"/>
    <mergeCell ref="H71:I71"/>
    <mergeCell ref="J71:K71"/>
    <mergeCell ref="F70:G70"/>
    <mergeCell ref="H70:I70"/>
    <mergeCell ref="J70:K70"/>
    <mergeCell ref="D70:E70"/>
    <mergeCell ref="F69:G69"/>
    <mergeCell ref="H69:I69"/>
    <mergeCell ref="J69:K69"/>
    <mergeCell ref="D67:E67"/>
    <mergeCell ref="F67:G67"/>
    <mergeCell ref="H67:I67"/>
    <mergeCell ref="J67:K67"/>
    <mergeCell ref="D69:E69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H62:I62"/>
    <mergeCell ref="J62:K62"/>
    <mergeCell ref="D63:E63"/>
    <mergeCell ref="F63:G63"/>
    <mergeCell ref="H63:I63"/>
    <mergeCell ref="J63:K63"/>
    <mergeCell ref="D61:E61"/>
    <mergeCell ref="F61:G61"/>
    <mergeCell ref="H61:I61"/>
    <mergeCell ref="J61:K61"/>
    <mergeCell ref="D64:E64"/>
    <mergeCell ref="F64:G64"/>
    <mergeCell ref="H64:I64"/>
    <mergeCell ref="J64:K64"/>
    <mergeCell ref="D62:E62"/>
    <mergeCell ref="F62:G62"/>
    <mergeCell ref="F55:G55"/>
    <mergeCell ref="H55:I55"/>
    <mergeCell ref="J55:K55"/>
    <mergeCell ref="D56:E56"/>
    <mergeCell ref="F56:G56"/>
    <mergeCell ref="H56:I56"/>
    <mergeCell ref="J56:K56"/>
    <mergeCell ref="D60:E60"/>
    <mergeCell ref="F60:G60"/>
    <mergeCell ref="H60:I60"/>
    <mergeCell ref="J60:K60"/>
    <mergeCell ref="D59:E59"/>
    <mergeCell ref="F59:G59"/>
    <mergeCell ref="H59:I59"/>
    <mergeCell ref="J59:K59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5:E55"/>
    <mergeCell ref="D49:E49"/>
    <mergeCell ref="F49:G49"/>
    <mergeCell ref="H49:I49"/>
    <mergeCell ref="A52:H52"/>
    <mergeCell ref="D53:E53"/>
    <mergeCell ref="F53:G53"/>
    <mergeCell ref="H53:I53"/>
    <mergeCell ref="D43:E43"/>
    <mergeCell ref="A45:H45"/>
    <mergeCell ref="A46:I46"/>
    <mergeCell ref="F43:G43"/>
    <mergeCell ref="H43:I43"/>
    <mergeCell ref="A50:C50"/>
    <mergeCell ref="D50:E50"/>
    <mergeCell ref="F50:G50"/>
    <mergeCell ref="H50:I50"/>
    <mergeCell ref="A49:C49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3:C43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H37:I37"/>
    <mergeCell ref="B38:C38"/>
    <mergeCell ref="D38:E38"/>
    <mergeCell ref="F38:G38"/>
    <mergeCell ref="H38:I38"/>
    <mergeCell ref="B41:C41"/>
    <mergeCell ref="D41:E41"/>
    <mergeCell ref="F41:G41"/>
    <mergeCell ref="H41:I41"/>
    <mergeCell ref="F40:G40"/>
    <mergeCell ref="A21:K21"/>
    <mergeCell ref="B23:H23"/>
    <mergeCell ref="A18:K18"/>
    <mergeCell ref="A20:K20"/>
    <mergeCell ref="A19:K19"/>
    <mergeCell ref="A36:I36"/>
    <mergeCell ref="A8:K8"/>
    <mergeCell ref="B24:H24"/>
    <mergeCell ref="A28:K28"/>
    <mergeCell ref="A30:K30"/>
    <mergeCell ref="B32:H32"/>
    <mergeCell ref="B33:H33"/>
    <mergeCell ref="A14:K14"/>
    <mergeCell ref="A15:K15"/>
    <mergeCell ref="A16:K16"/>
    <mergeCell ref="A17:K17"/>
    <mergeCell ref="A9:K9"/>
    <mergeCell ref="A10:K10"/>
    <mergeCell ref="A11:K11"/>
    <mergeCell ref="A12:K12"/>
    <mergeCell ref="A13:K13"/>
    <mergeCell ref="B5:C5"/>
    <mergeCell ref="E5:F5"/>
    <mergeCell ref="G5:K5"/>
    <mergeCell ref="A6:K6"/>
    <mergeCell ref="A7:K7"/>
    <mergeCell ref="B25:H25"/>
    <mergeCell ref="B26:H26"/>
    <mergeCell ref="D58:E58"/>
    <mergeCell ref="F58:G58"/>
    <mergeCell ref="H58:I58"/>
    <mergeCell ref="J58:K58"/>
    <mergeCell ref="A35:H35"/>
    <mergeCell ref="B37:C37"/>
    <mergeCell ref="D37:E37"/>
    <mergeCell ref="F37:G37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r:id="rId1"/>
  <rowBreaks count="4" manualBreakCount="4">
    <brk id="6" max="10" man="1"/>
    <brk id="34" max="16383" man="1"/>
    <brk id="5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1141</vt:lpstr>
      <vt:lpstr>'1141'!Область_друку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2021-07-29T08:34:57Z</dcterms:created>
  <dcterms:modified xsi:type="dcterms:W3CDTF">2021-07-29T08:35:08Z</dcterms:modified>
</cp:coreProperties>
</file>