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пень\2907\Паспорти освіта\"/>
    </mc:Choice>
  </mc:AlternateContent>
  <bookViews>
    <workbookView xWindow="0" yWindow="0" windowWidth="24000" windowHeight="9780"/>
  </bookViews>
  <sheets>
    <sheet name="1142" sheetId="1" r:id="rId1"/>
  </sheets>
  <definedNames>
    <definedName name="_xlnm.Print_Area" localSheetId="0">'1142'!$A$1:$K$69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H36" i="1"/>
  <c r="H38" i="1" s="1"/>
  <c r="D37" i="1"/>
  <c r="H37" i="1"/>
  <c r="D38" i="1"/>
  <c r="F38" i="1"/>
  <c r="D44" i="1"/>
  <c r="H44" i="1" s="1"/>
  <c r="H46" i="1" s="1"/>
  <c r="H45" i="1"/>
  <c r="F46" i="1"/>
  <c r="J52" i="1"/>
  <c r="J53" i="1"/>
  <c r="J54" i="1"/>
  <c r="J56" i="1"/>
  <c r="F57" i="1"/>
  <c r="J57" i="1" s="1"/>
  <c r="J59" i="1"/>
  <c r="J60" i="1"/>
  <c r="J62" i="1"/>
  <c r="J63" i="1"/>
  <c r="D46" i="1" l="1"/>
</calcChain>
</file>

<file path=xl/sharedStrings.xml><?xml version="1.0" encoding="utf-8"?>
<sst xmlns="http://schemas.openxmlformats.org/spreadsheetml/2006/main" count="104" uniqueCount="80">
  <si>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</si>
  <si>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</si>
  <si>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</si>
  <si>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</si>
  <si>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</si>
  <si>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</si>
  <si>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 БАЛАБУСТ</t>
  </si>
  <si>
    <t xml:space="preserve">Директор Департаменту освіти та науки   </t>
  </si>
  <si>
    <t>Розрахунок</t>
  </si>
  <si>
    <t>%</t>
  </si>
  <si>
    <t>Відсоток  виплати  матеріальної допомоги студентам пільгових категорій для навчання у вищих навчальних закладах відносно кількості звернень</t>
  </si>
  <si>
    <t>Відсоток виплати допомоги дітям-сиротам та дітям,позбавленим батьківського піклування,яким виповнюється 18 років</t>
  </si>
  <si>
    <t>якості</t>
  </si>
  <si>
    <t>Постанова  КМУ від 25.08.2005 року №823</t>
  </si>
  <si>
    <t>грн</t>
  </si>
  <si>
    <t>Середній розмір допомоги дітям-сиротам та дітям, позбавленим батьківського піклування,  яким виповнюється 18 років</t>
  </si>
  <si>
    <t>Витрати на 1 учня, на виплату матеріальної допомоги студентам пільгових категорій для навчання у вищих навчальних закладах</t>
  </si>
  <si>
    <t>ефективності</t>
  </si>
  <si>
    <t xml:space="preserve">Звітність </t>
  </si>
  <si>
    <t>осіб</t>
  </si>
  <si>
    <t>Кількість дітей-сиріт та дітей,позбавлених батьківського піклування,яким виповнюється 18 років</t>
  </si>
  <si>
    <t>Кількість учнів ,що отримують  допомогу для навчання у вищих навчальних закладах</t>
  </si>
  <si>
    <t>продукту</t>
  </si>
  <si>
    <t>Кошторис</t>
  </si>
  <si>
    <t>в т.ч. видатки на виплату матеріальної допомоги студентам пільгових категорій для навчання у вищих навчальних закладах</t>
  </si>
  <si>
    <t>в т.ч. видатки на виплату допомоги дітям-сиротам та дітям,позбавленим батьківського піклування,яким виповнюється 18 років</t>
  </si>
  <si>
    <t>Обсяг видатків ,що пов’язані з реалізацією програм та заходів у сфері освіти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</si>
  <si>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</si>
  <si>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</si>
  <si>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</si>
  <si>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</si>
  <si>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</si>
  <si>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вим.</t>
  </si>
  <si>
    <t>Показник</t>
  </si>
  <si>
    <t>№ з/п</t>
  </si>
  <si>
    <t>11. Результативні показники бюджетної програми:</t>
  </si>
  <si>
    <t>УСЬОГО</t>
  </si>
  <si>
    <t>Комплексна програма «Піклування» в Хмельницькій територіальній громаді на 2017-2021 роки (із змінами і доповненнями)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</si>
  <si>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</si>
  <si>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</si>
  <si>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</si>
  <si>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</si>
  <si>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Забезпечення виплати допомоги дітям-сиротам та дітям, позбавленим батьківського піклування, яким виповнюється 18 років</t>
  </si>
  <si>
    <t xml:space="preserve">Надання матеріальної допомоги для навчання у вищих навчальних закладах студентам пільгових  категорій до досягнення ними 23 років із числа:
 дітей-сиріт,
 дітей, позбавлених батьківського піклування,
 інвалідів,
 осіб з багатодітних сімей,
 осіб з малозабезпечених сімей,
 дітей,батьки яких загинули в зоні проведення  антитерористичної операції
</t>
  </si>
  <si>
    <t>Напрями використання бюджетних коштів</t>
  </si>
  <si>
    <t xml:space="preserve">9. Напрями використання бюджетних коштів: </t>
  </si>
  <si>
    <t>Забезпечити надання допомоги дітям-сиротам та дітям, позбавленим батьківського піклування, яким виповнюється 18 років.Забезпечити надання матеріальної допомоги студентам пільгових категорій для навчання у вищих навчальних закладах України всіх форм власності.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</si>
  <si>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</si>
  <si>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</si>
  <si>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допомоги дітям-сиротам та дітям, позбавленим батьківського піклування, яким виповнюється 18 років. Забезпечення надання матеріальної допомоги студентам пільгових категорій для навчання у вищих навчальних закладах України всіх форм власності.</t>
    </r>
  </si>
  <si>
    <t>Реалізація єдиної державної політики у галузі освіти.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</si>
  <si>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</si>
  <si>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</si>
  <si>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від 14.07.2021 року № 3  "Про внесення змін до  бюджету Хмельницької міської територіальної громади на 2021 рік"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</si>
  <si>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</si>
  <si>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</si>
  <si>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29.12.2016 року № 2 «Програма розвитку освіти міста Хмельницького на 2017-2021 роки»</t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</si>
  <si>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</si>
  <si>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</si>
  <si>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12.01.2017 року №25 Комплексна програма «Піклування» в Хмельницькому на 2017-2021 роки,</t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</si>
  <si>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</si>
  <si>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</si>
  <si>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r>
      <rPr>
        <u/>
        <sz val="12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</si>
  <si>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</si>
  <si>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</si>
  <si>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</si>
  <si>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207 240,00 гривень, у тому числі загального фонду — 207 240,00 гривень та спеціального фонду — 0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</si>
  <si>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</si>
  <si>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Інші програми та заходи у сфері освіти</t>
  </si>
  <si>
    <r>
      <rPr>
        <u/>
        <sz val="12"/>
        <rFont val="Times New Roman"/>
        <family val="1"/>
        <charset val="204"/>
      </rPr>
      <t xml:space="preserve">        0990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</si>
  <si>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1142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</si>
  <si>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0611142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</si>
  <si>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</si>
  <si>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</si>
  <si>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</si>
  <si>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</si>
  <si>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</si>
  <si>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</si>
  <si>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</si>
  <si>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 20.07.2021 р. №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</si>
</sst>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4" fontId="4" fillId="0" borderId="2" xfId="1" applyNumberFormat="1" applyFont="1" applyFill="1" applyBorder="1" applyAlignment="1">
      <alignment horizontal="center" vertical="center" wrapText="1" shrinkToFit="1"/>
    </xf>
    <xf numFmtId="3" fontId="4" fillId="0" borderId="2" xfId="1" applyNumberFormat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left" vertical="center" wrapText="1"/>
    </xf>
    <xf numFmtId="1" fontId="4" fillId="0" borderId="3" xfId="1" applyNumberFormat="1" applyFont="1" applyFill="1" applyBorder="1" applyAlignment="1">
      <alignment horizontal="center" vertical="center" wrapText="1" shrinkToFit="1"/>
    </xf>
    <xf numFmtId="1" fontId="4" fillId="0" borderId="4" xfId="1" applyNumberFormat="1" applyFont="1" applyFill="1" applyBorder="1" applyAlignment="1">
      <alignment horizontal="center" vertical="center" wrapText="1" shrinkToFit="1"/>
    </xf>
    <xf numFmtId="1" fontId="4" fillId="0" borderId="2" xfId="1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 shrinkToFit="1"/>
    </xf>
    <xf numFmtId="4" fontId="4" fillId="0" borderId="4" xfId="1" applyNumberFormat="1" applyFont="1" applyFill="1" applyBorder="1" applyAlignment="1">
      <alignment horizontal="center" vertical="center" wrapText="1" shrinkToFit="1"/>
    </xf>
    <xf numFmtId="4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1" fontId="4" fillId="0" borderId="2" xfId="1" applyNumberFormat="1" applyFont="1" applyFill="1" applyBorder="1" applyAlignment="1">
      <alignment horizontal="center" vertical="center" wrapText="1" shrinkToFit="1"/>
    </xf>
    <xf numFmtId="0" fontId="1" fillId="0" borderId="0" xfId="1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>
      <alignment horizontal="center" vertical="center" wrapText="1" shrinkToFit="1"/>
    </xf>
    <xf numFmtId="1" fontId="6" fillId="0" borderId="2" xfId="1" applyNumberFormat="1" applyFont="1" applyFill="1" applyBorder="1" applyAlignment="1">
      <alignment horizontal="center" vertical="center" wrapText="1" shrinkToFi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4" fontId="4" fillId="0" borderId="5" xfId="1" applyNumberFormat="1" applyFont="1" applyFill="1" applyBorder="1" applyAlignment="1">
      <alignment vertical="center" wrapText="1" shrinkToFit="1"/>
    </xf>
    <xf numFmtId="0" fontId="3" fillId="0" borderId="6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4" fontId="4" fillId="0" borderId="2" xfId="1" applyNumberFormat="1" applyFont="1" applyFill="1" applyBorder="1" applyAlignment="1">
      <alignment vertical="center" wrapText="1" shrinkToFit="1"/>
    </xf>
    <xf numFmtId="2" fontId="4" fillId="0" borderId="2" xfId="1" applyNumberFormat="1" applyFont="1" applyFill="1" applyBorder="1" applyAlignment="1">
      <alignment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center" vertical="center" wrapText="1" shrinkToFit="1"/>
    </xf>
    <xf numFmtId="0" fontId="3" fillId="0" borderId="0" xfId="1" applyFont="1" applyFill="1" applyBorder="1" applyAlignment="1">
      <alignment horizontal="left" vertical="center" wrapText="1"/>
    </xf>
    <xf numFmtId="4" fontId="4" fillId="0" borderId="2" xfId="1" applyNumberFormat="1" applyFont="1" applyFill="1" applyBorder="1" applyAlignment="1">
      <alignment horizontal="right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vertical="center" wrapText="1" shrinkToFit="1"/>
    </xf>
    <xf numFmtId="0" fontId="3" fillId="0" borderId="2" xfId="1" applyFont="1" applyFill="1" applyBorder="1" applyAlignment="1">
      <alignment horizontal="left" vertical="top" wrapText="1"/>
    </xf>
    <xf numFmtId="1" fontId="6" fillId="0" borderId="0" xfId="1" applyNumberFormat="1" applyFont="1" applyFill="1" applyBorder="1" applyAlignment="1">
      <alignment vertical="center" wrapText="1" shrinkToFi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1" fontId="4" fillId="0" borderId="9" xfId="1" applyNumberFormat="1" applyFont="1" applyFill="1" applyBorder="1" applyAlignment="1">
      <alignment horizontal="center" vertical="center" wrapText="1" shrinkToFit="1"/>
    </xf>
    <xf numFmtId="0" fontId="5" fillId="0" borderId="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3" fontId="4" fillId="0" borderId="0" xfId="1" applyNumberFormat="1" applyFont="1" applyFill="1" applyBorder="1" applyAlignment="1">
      <alignment horizontal="center" vertical="center" wrapText="1" shrinkToFit="1"/>
    </xf>
    <xf numFmtId="3" fontId="4" fillId="0" borderId="9" xfId="1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1"/>
  <sheetViews>
    <sheetView tabSelected="1" view="pageBreakPreview" zoomScale="60" zoomScaleNormal="85" workbookViewId="0">
      <selection activeCell="A64" sqref="A64:B64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166.5" customHeight="1" x14ac:dyDescent="0.2">
      <c r="B1" s="65"/>
      <c r="C1" s="65"/>
      <c r="D1" s="65"/>
      <c r="E1" s="65"/>
      <c r="F1" s="65"/>
      <c r="G1" s="33" t="s">
        <v>79</v>
      </c>
      <c r="H1" s="64"/>
      <c r="I1" s="64"/>
      <c r="J1" s="64"/>
      <c r="K1" s="64"/>
    </row>
    <row r="2" spans="1:11" ht="37.5" customHeight="1" x14ac:dyDescent="0.2">
      <c r="A2" s="63" t="s">
        <v>78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36.5" customHeight="1" x14ac:dyDescent="0.2">
      <c r="A3" s="43" t="s">
        <v>77</v>
      </c>
      <c r="B3" s="60" t="s">
        <v>76</v>
      </c>
      <c r="C3" s="60"/>
      <c r="D3" s="60"/>
      <c r="E3" s="60"/>
      <c r="F3" s="60"/>
      <c r="G3" s="3" t="s">
        <v>75</v>
      </c>
      <c r="H3" s="3"/>
      <c r="I3" s="3"/>
      <c r="J3" s="3"/>
      <c r="K3" s="3"/>
    </row>
    <row r="4" spans="1:11" ht="123.75" customHeight="1" x14ac:dyDescent="0.2">
      <c r="A4" s="40" t="s">
        <v>74</v>
      </c>
      <c r="B4" s="60" t="s">
        <v>73</v>
      </c>
      <c r="C4" s="60"/>
      <c r="D4" s="60"/>
      <c r="E4" s="60"/>
      <c r="F4" s="60"/>
      <c r="G4" s="60" t="s">
        <v>72</v>
      </c>
      <c r="H4" s="60"/>
      <c r="I4" s="60"/>
      <c r="J4" s="60"/>
      <c r="K4" s="60"/>
    </row>
    <row r="5" spans="1:11" ht="126" customHeight="1" x14ac:dyDescent="0.2">
      <c r="A5" s="40" t="s">
        <v>71</v>
      </c>
      <c r="B5" s="3" t="s">
        <v>70</v>
      </c>
      <c r="C5" s="60"/>
      <c r="D5" s="5" t="s">
        <v>69</v>
      </c>
      <c r="E5" s="61" t="s">
        <v>68</v>
      </c>
      <c r="F5" s="60"/>
      <c r="G5" s="3" t="s">
        <v>67</v>
      </c>
      <c r="H5" s="60"/>
      <c r="I5" s="60"/>
      <c r="J5" s="60"/>
      <c r="K5" s="60"/>
    </row>
    <row r="6" spans="1:11" ht="49.5" customHeight="1" x14ac:dyDescent="0.2">
      <c r="A6" s="33" t="s">
        <v>66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35.25" customHeight="1" x14ac:dyDescent="0.2">
      <c r="A7" s="33" t="s">
        <v>65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ht="23.25" customHeight="1" x14ac:dyDescent="0.2">
      <c r="A8" s="33" t="s">
        <v>64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1" ht="23.25" customHeight="1" x14ac:dyDescent="0.2">
      <c r="A9" s="33" t="s">
        <v>63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1" ht="23.25" customHeight="1" x14ac:dyDescent="0.2">
      <c r="A10" s="33" t="s">
        <v>62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23.25" customHeight="1" x14ac:dyDescent="0.2">
      <c r="A11" s="59" t="s">
        <v>61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23.25" customHeight="1" x14ac:dyDescent="0.2">
      <c r="A12" s="33" t="s">
        <v>60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23.25" customHeight="1" x14ac:dyDescent="0.2">
      <c r="A13" s="59" t="s">
        <v>59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1" ht="23.25" customHeight="1" x14ac:dyDescent="0.2">
      <c r="A14" s="59" t="s">
        <v>58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1" ht="34.5" customHeight="1" x14ac:dyDescent="0.2">
      <c r="A15" s="33" t="s">
        <v>57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ht="23.25" customHeight="1" x14ac:dyDescent="0.2">
      <c r="A16" s="59" t="s">
        <v>56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pans="1:11" ht="23.25" customHeight="1" x14ac:dyDescent="0.2">
      <c r="A17" s="59" t="s">
        <v>55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ht="21.75" customHeight="1" x14ac:dyDescent="0.2">
      <c r="A18" s="33" t="s">
        <v>54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1" ht="15.75" customHeight="1" x14ac:dyDescent="0.2">
      <c r="A19" s="58" t="s">
        <v>53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 ht="23.25" customHeight="1" x14ac:dyDescent="0.2">
      <c r="A20" s="33" t="s">
        <v>52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1" ht="12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23.25" customHeight="1" x14ac:dyDescent="0.2">
      <c r="A22" s="54" t="s">
        <v>34</v>
      </c>
      <c r="B22" s="31" t="s">
        <v>51</v>
      </c>
      <c r="C22" s="31"/>
      <c r="D22" s="31"/>
      <c r="E22" s="31"/>
      <c r="F22" s="31"/>
      <c r="G22" s="31"/>
      <c r="H22" s="31"/>
      <c r="I22" s="4"/>
      <c r="J22" s="4"/>
      <c r="K22" s="4"/>
    </row>
    <row r="23" spans="1:11" ht="37.5" customHeight="1" x14ac:dyDescent="0.2">
      <c r="A23" s="57">
        <v>1</v>
      </c>
      <c r="B23" s="13" t="s">
        <v>50</v>
      </c>
      <c r="C23" s="13"/>
      <c r="D23" s="13"/>
      <c r="E23" s="13"/>
      <c r="F23" s="13"/>
      <c r="G23" s="13"/>
      <c r="H23" s="13"/>
      <c r="I23" s="4"/>
      <c r="J23" s="4"/>
      <c r="K23" s="4"/>
    </row>
    <row r="24" spans="1:11" ht="12" customHeight="1" x14ac:dyDescent="0.2">
      <c r="A24" s="56"/>
      <c r="B24" s="43"/>
      <c r="C24" s="43"/>
      <c r="D24" s="43"/>
      <c r="E24" s="43"/>
      <c r="F24" s="43"/>
      <c r="G24" s="43"/>
      <c r="H24" s="43"/>
      <c r="I24" s="4"/>
      <c r="J24" s="4"/>
      <c r="K24" s="4"/>
    </row>
    <row r="25" spans="1:11" ht="42.75" customHeight="1" x14ac:dyDescent="0.2">
      <c r="A25" s="33" t="s">
        <v>49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ht="3.75" hidden="1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23.25" hidden="1" customHeight="1" x14ac:dyDescent="0.2">
      <c r="A27" s="33" t="s">
        <v>48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 ht="9" customHeight="1" x14ac:dyDescent="0.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ht="23.25" customHeight="1" x14ac:dyDescent="0.2">
      <c r="A29" s="54" t="s">
        <v>34</v>
      </c>
      <c r="B29" s="31" t="s">
        <v>47</v>
      </c>
      <c r="C29" s="31"/>
      <c r="D29" s="31"/>
      <c r="E29" s="31"/>
      <c r="F29" s="31"/>
      <c r="G29" s="31"/>
      <c r="H29" s="31"/>
      <c r="I29" s="4"/>
      <c r="J29" s="4"/>
      <c r="K29" s="4"/>
    </row>
    <row r="30" spans="1:11" ht="43.5" customHeight="1" x14ac:dyDescent="0.2">
      <c r="A30" s="53">
        <v>1</v>
      </c>
      <c r="B30" s="39" t="s">
        <v>46</v>
      </c>
      <c r="C30" s="52"/>
      <c r="D30" s="52"/>
      <c r="E30" s="52"/>
      <c r="F30" s="52"/>
      <c r="G30" s="52"/>
      <c r="H30" s="51"/>
      <c r="I30" s="4"/>
      <c r="J30" s="4"/>
      <c r="K30" s="4"/>
    </row>
    <row r="31" spans="1:11" ht="6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5.75" x14ac:dyDescent="0.2">
      <c r="A32" s="33" t="s">
        <v>45</v>
      </c>
      <c r="B32" s="33"/>
      <c r="C32" s="33"/>
      <c r="D32" s="33"/>
      <c r="E32" s="33"/>
      <c r="F32" s="33"/>
      <c r="G32" s="33"/>
      <c r="H32" s="33"/>
      <c r="I32" s="4"/>
      <c r="J32" s="4"/>
      <c r="K32" s="4"/>
    </row>
    <row r="33" spans="1:11" ht="15" customHeight="1" x14ac:dyDescent="0.2">
      <c r="A33" s="41" t="s">
        <v>40</v>
      </c>
      <c r="B33" s="41"/>
      <c r="C33" s="41"/>
      <c r="D33" s="41"/>
      <c r="E33" s="41"/>
      <c r="F33" s="41"/>
      <c r="G33" s="41"/>
      <c r="H33" s="41"/>
      <c r="I33" s="41"/>
      <c r="J33" s="40"/>
      <c r="K33" s="40"/>
    </row>
    <row r="34" spans="1:11" s="28" customFormat="1" ht="36.75" customHeight="1" x14ac:dyDescent="0.2">
      <c r="A34" s="32" t="s">
        <v>34</v>
      </c>
      <c r="B34" s="31" t="s">
        <v>44</v>
      </c>
      <c r="C34" s="31"/>
      <c r="D34" s="31" t="s">
        <v>30</v>
      </c>
      <c r="E34" s="31"/>
      <c r="F34" s="31" t="s">
        <v>29</v>
      </c>
      <c r="G34" s="31"/>
      <c r="H34" s="31" t="s">
        <v>28</v>
      </c>
      <c r="I34" s="31"/>
      <c r="J34" s="50"/>
      <c r="K34" s="49"/>
    </row>
    <row r="35" spans="1:11" ht="1.5" hidden="1" customHeight="1" x14ac:dyDescent="0.2">
      <c r="A35" s="30">
        <v>1</v>
      </c>
      <c r="B35" s="29">
        <v>2</v>
      </c>
      <c r="C35" s="29"/>
      <c r="D35" s="29">
        <v>3</v>
      </c>
      <c r="E35" s="29"/>
      <c r="F35" s="29">
        <v>4</v>
      </c>
      <c r="G35" s="29"/>
      <c r="H35" s="29">
        <v>6</v>
      </c>
      <c r="I35" s="29"/>
      <c r="J35" s="48"/>
      <c r="K35" s="4"/>
    </row>
    <row r="36" spans="1:11" ht="169.5" customHeight="1" x14ac:dyDescent="0.2">
      <c r="A36" s="27">
        <v>1</v>
      </c>
      <c r="B36" s="47" t="s">
        <v>43</v>
      </c>
      <c r="C36" s="47"/>
      <c r="D36" s="44">
        <f>167420+7240</f>
        <v>174660</v>
      </c>
      <c r="E36" s="44"/>
      <c r="F36" s="44">
        <v>0</v>
      </c>
      <c r="G36" s="44"/>
      <c r="H36" s="44">
        <f>D36+F36</f>
        <v>174660</v>
      </c>
      <c r="I36" s="44"/>
      <c r="J36" s="46"/>
      <c r="K36" s="4"/>
    </row>
    <row r="37" spans="1:11" ht="53.25" customHeight="1" x14ac:dyDescent="0.2">
      <c r="A37" s="27">
        <v>2</v>
      </c>
      <c r="B37" s="13" t="s">
        <v>42</v>
      </c>
      <c r="C37" s="13"/>
      <c r="D37" s="44">
        <f>32580</f>
        <v>32580</v>
      </c>
      <c r="E37" s="44"/>
      <c r="F37" s="44">
        <v>0</v>
      </c>
      <c r="G37" s="44"/>
      <c r="H37" s="44">
        <f>D37+F37</f>
        <v>32580</v>
      </c>
      <c r="I37" s="44"/>
      <c r="J37" s="46"/>
      <c r="K37" s="4"/>
    </row>
    <row r="38" spans="1:11" ht="15.75" x14ac:dyDescent="0.2">
      <c r="A38" s="45" t="s">
        <v>36</v>
      </c>
      <c r="B38" s="45"/>
      <c r="C38" s="45"/>
      <c r="D38" s="44">
        <f>D36+D37</f>
        <v>207240</v>
      </c>
      <c r="E38" s="44"/>
      <c r="F38" s="44">
        <f>F36+F37</f>
        <v>0</v>
      </c>
      <c r="G38" s="44"/>
      <c r="H38" s="44">
        <f>H36+H37</f>
        <v>207240</v>
      </c>
      <c r="I38" s="44"/>
      <c r="J38" s="4"/>
      <c r="K38" s="4"/>
    </row>
    <row r="39" spans="1:11" ht="1.5" customHeight="1" x14ac:dyDescent="0.2">
      <c r="A39" s="4"/>
      <c r="B39" s="43"/>
      <c r="C39" s="4"/>
      <c r="D39" s="42"/>
      <c r="E39" s="42"/>
      <c r="F39" s="42"/>
      <c r="G39" s="42"/>
      <c r="H39" s="42"/>
      <c r="I39" s="42"/>
      <c r="J39" s="4"/>
      <c r="K39" s="4"/>
    </row>
    <row r="40" spans="1:11" ht="15.75" x14ac:dyDescent="0.2">
      <c r="A40" s="33" t="s">
        <v>41</v>
      </c>
      <c r="B40" s="33"/>
      <c r="C40" s="33"/>
      <c r="D40" s="33"/>
      <c r="E40" s="33"/>
      <c r="F40" s="33"/>
      <c r="G40" s="33"/>
      <c r="H40" s="33"/>
      <c r="I40" s="4"/>
      <c r="J40" s="4"/>
      <c r="K40" s="4"/>
    </row>
    <row r="41" spans="1:11" ht="16.5" customHeight="1" x14ac:dyDescent="0.2">
      <c r="A41" s="41" t="s">
        <v>40</v>
      </c>
      <c r="B41" s="41"/>
      <c r="C41" s="41"/>
      <c r="D41" s="41"/>
      <c r="E41" s="41"/>
      <c r="F41" s="41"/>
      <c r="G41" s="41"/>
      <c r="H41" s="41"/>
      <c r="I41" s="41"/>
      <c r="J41" s="40"/>
      <c r="K41" s="40"/>
    </row>
    <row r="42" spans="1:11" ht="25.5" customHeight="1" x14ac:dyDescent="0.2">
      <c r="A42" s="31" t="s">
        <v>39</v>
      </c>
      <c r="B42" s="31"/>
      <c r="C42" s="31"/>
      <c r="D42" s="31" t="s">
        <v>30</v>
      </c>
      <c r="E42" s="31"/>
      <c r="F42" s="31" t="s">
        <v>29</v>
      </c>
      <c r="G42" s="31"/>
      <c r="H42" s="31" t="s">
        <v>28</v>
      </c>
      <c r="I42" s="31"/>
      <c r="J42" s="4"/>
      <c r="K42" s="4"/>
    </row>
    <row r="43" spans="1:11" ht="16.5" customHeight="1" x14ac:dyDescent="0.2">
      <c r="A43" s="29">
        <v>1</v>
      </c>
      <c r="B43" s="29"/>
      <c r="C43" s="29"/>
      <c r="D43" s="29">
        <v>2</v>
      </c>
      <c r="E43" s="29"/>
      <c r="F43" s="29">
        <v>3</v>
      </c>
      <c r="G43" s="29"/>
      <c r="H43" s="29">
        <v>4</v>
      </c>
      <c r="I43" s="29"/>
      <c r="J43" s="4"/>
      <c r="K43" s="4"/>
    </row>
    <row r="44" spans="1:11" ht="35.25" customHeight="1" x14ac:dyDescent="0.2">
      <c r="A44" s="13" t="s">
        <v>38</v>
      </c>
      <c r="B44" s="13"/>
      <c r="C44" s="39"/>
      <c r="D44" s="37">
        <f>167420+7240</f>
        <v>174660</v>
      </c>
      <c r="E44" s="37"/>
      <c r="F44" s="37">
        <v>0</v>
      </c>
      <c r="G44" s="37"/>
      <c r="H44" s="37">
        <f>F44+D44</f>
        <v>174660</v>
      </c>
      <c r="I44" s="37"/>
      <c r="J44" s="4"/>
      <c r="K44" s="4"/>
    </row>
    <row r="45" spans="1:11" ht="39" customHeight="1" x14ac:dyDescent="0.2">
      <c r="A45" s="13" t="s">
        <v>37</v>
      </c>
      <c r="B45" s="13"/>
      <c r="C45" s="39"/>
      <c r="D45" s="37">
        <v>32580</v>
      </c>
      <c r="E45" s="37"/>
      <c r="F45" s="38">
        <v>0</v>
      </c>
      <c r="G45" s="38"/>
      <c r="H45" s="37">
        <f>F45+D45</f>
        <v>32580</v>
      </c>
      <c r="I45" s="37"/>
      <c r="J45" s="4"/>
      <c r="K45" s="4"/>
    </row>
    <row r="46" spans="1:11" ht="18" customHeight="1" x14ac:dyDescent="0.2">
      <c r="A46" s="36" t="s">
        <v>36</v>
      </c>
      <c r="B46" s="35"/>
      <c r="C46" s="35"/>
      <c r="D46" s="34">
        <f>D44+D45</f>
        <v>207240</v>
      </c>
      <c r="E46" s="34"/>
      <c r="F46" s="34">
        <f>F44+F45</f>
        <v>0</v>
      </c>
      <c r="G46" s="34"/>
      <c r="H46" s="34">
        <f>H44+H45</f>
        <v>207240</v>
      </c>
      <c r="I46" s="34"/>
      <c r="J46" s="4"/>
      <c r="K46" s="4"/>
    </row>
    <row r="47" spans="1:11" ht="6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ht="17.25" customHeight="1" x14ac:dyDescent="0.2">
      <c r="A48" s="33" t="s">
        <v>35</v>
      </c>
      <c r="B48" s="33"/>
      <c r="C48" s="33"/>
      <c r="D48" s="33"/>
      <c r="E48" s="33"/>
      <c r="F48" s="33"/>
      <c r="G48" s="33"/>
      <c r="H48" s="33"/>
      <c r="I48" s="4"/>
      <c r="J48" s="4"/>
      <c r="K48" s="4"/>
    </row>
    <row r="49" spans="1:11" ht="28.5" customHeight="1" x14ac:dyDescent="0.2">
      <c r="A49" s="32" t="s">
        <v>34</v>
      </c>
      <c r="B49" s="32" t="s">
        <v>33</v>
      </c>
      <c r="C49" s="32" t="s">
        <v>32</v>
      </c>
      <c r="D49" s="31" t="s">
        <v>31</v>
      </c>
      <c r="E49" s="31"/>
      <c r="F49" s="31" t="s">
        <v>30</v>
      </c>
      <c r="G49" s="31"/>
      <c r="H49" s="31" t="s">
        <v>29</v>
      </c>
      <c r="I49" s="31"/>
      <c r="J49" s="31" t="s">
        <v>28</v>
      </c>
      <c r="K49" s="31"/>
    </row>
    <row r="50" spans="1:11" s="28" customFormat="1" ht="21.95" customHeight="1" x14ac:dyDescent="0.2">
      <c r="A50" s="30">
        <v>1</v>
      </c>
      <c r="B50" s="30">
        <v>2</v>
      </c>
      <c r="C50" s="30">
        <v>3</v>
      </c>
      <c r="D50" s="29">
        <v>4</v>
      </c>
      <c r="E50" s="29"/>
      <c r="F50" s="29">
        <v>5</v>
      </c>
      <c r="G50" s="29"/>
      <c r="H50" s="29">
        <v>6</v>
      </c>
      <c r="I50" s="29"/>
      <c r="J50" s="29">
        <v>7</v>
      </c>
      <c r="K50" s="12"/>
    </row>
    <row r="51" spans="1:11" ht="21.95" customHeight="1" x14ac:dyDescent="0.2">
      <c r="A51" s="27">
        <v>1</v>
      </c>
      <c r="B51" s="16" t="s">
        <v>27</v>
      </c>
      <c r="C51" s="26"/>
      <c r="D51" s="12"/>
      <c r="E51" s="12"/>
      <c r="F51" s="12"/>
      <c r="G51" s="12"/>
      <c r="H51" s="12"/>
      <c r="I51" s="12"/>
      <c r="J51" s="12"/>
      <c r="K51" s="12"/>
    </row>
    <row r="52" spans="1:11" ht="54" customHeight="1" x14ac:dyDescent="0.2">
      <c r="A52" s="15"/>
      <c r="B52" s="14" t="s">
        <v>26</v>
      </c>
      <c r="C52" s="14" t="s">
        <v>14</v>
      </c>
      <c r="D52" s="13" t="s">
        <v>23</v>
      </c>
      <c r="E52" s="13"/>
      <c r="F52" s="17">
        <v>207240</v>
      </c>
      <c r="G52" s="17"/>
      <c r="H52" s="25"/>
      <c r="I52" s="25"/>
      <c r="J52" s="17">
        <f>F52+H52</f>
        <v>207240</v>
      </c>
      <c r="K52" s="17"/>
    </row>
    <row r="53" spans="1:11" ht="76.5" customHeight="1" x14ac:dyDescent="0.2">
      <c r="A53" s="15"/>
      <c r="B53" s="14" t="s">
        <v>25</v>
      </c>
      <c r="C53" s="14" t="s">
        <v>14</v>
      </c>
      <c r="D53" s="13" t="s">
        <v>23</v>
      </c>
      <c r="E53" s="13"/>
      <c r="F53" s="17">
        <v>32580</v>
      </c>
      <c r="G53" s="17"/>
      <c r="H53" s="25"/>
      <c r="I53" s="25"/>
      <c r="J53" s="17">
        <f>F53+H53</f>
        <v>32580</v>
      </c>
      <c r="K53" s="17"/>
    </row>
    <row r="54" spans="1:11" ht="70.5" customHeight="1" x14ac:dyDescent="0.2">
      <c r="A54" s="15"/>
      <c r="B54" s="14" t="s">
        <v>24</v>
      </c>
      <c r="C54" s="14" t="s">
        <v>14</v>
      </c>
      <c r="D54" s="13" t="s">
        <v>23</v>
      </c>
      <c r="E54" s="13"/>
      <c r="F54" s="24">
        <v>174660</v>
      </c>
      <c r="G54" s="23"/>
      <c r="H54" s="17"/>
      <c r="I54" s="17"/>
      <c r="J54" s="17">
        <f>F54+H54</f>
        <v>174660</v>
      </c>
      <c r="K54" s="17"/>
    </row>
    <row r="55" spans="1:11" ht="20.25" customHeight="1" x14ac:dyDescent="0.2">
      <c r="A55" s="15">
        <v>2</v>
      </c>
      <c r="B55" s="16" t="s">
        <v>22</v>
      </c>
      <c r="C55" s="14"/>
      <c r="D55" s="13"/>
      <c r="E55" s="13"/>
      <c r="F55" s="11"/>
      <c r="G55" s="11"/>
      <c r="H55" s="12"/>
      <c r="I55" s="12"/>
      <c r="J55" s="24"/>
      <c r="K55" s="23"/>
    </row>
    <row r="56" spans="1:11" ht="47.25" customHeight="1" x14ac:dyDescent="0.2">
      <c r="A56" s="15"/>
      <c r="B56" s="14" t="s">
        <v>21</v>
      </c>
      <c r="C56" s="14" t="s">
        <v>19</v>
      </c>
      <c r="D56" s="13" t="s">
        <v>8</v>
      </c>
      <c r="E56" s="13"/>
      <c r="F56" s="11">
        <v>16</v>
      </c>
      <c r="G56" s="11"/>
      <c r="H56" s="22"/>
      <c r="I56" s="22"/>
      <c r="J56" s="21">
        <f>F56+H56</f>
        <v>16</v>
      </c>
      <c r="K56" s="20"/>
    </row>
    <row r="57" spans="1:11" ht="73.5" customHeight="1" x14ac:dyDescent="0.2">
      <c r="A57" s="15"/>
      <c r="B57" s="14" t="s">
        <v>20</v>
      </c>
      <c r="C57" s="14" t="s">
        <v>19</v>
      </c>
      <c r="D57" s="13" t="s">
        <v>18</v>
      </c>
      <c r="E57" s="13"/>
      <c r="F57" s="11">
        <f>18+4</f>
        <v>22</v>
      </c>
      <c r="G57" s="11"/>
      <c r="H57" s="12"/>
      <c r="I57" s="12"/>
      <c r="J57" s="21">
        <f>F57+H57</f>
        <v>22</v>
      </c>
      <c r="K57" s="20"/>
    </row>
    <row r="58" spans="1:11" ht="23.25" customHeight="1" x14ac:dyDescent="0.2">
      <c r="A58" s="15">
        <v>3</v>
      </c>
      <c r="B58" s="16" t="s">
        <v>17</v>
      </c>
      <c r="C58" s="14"/>
      <c r="D58" s="13"/>
      <c r="E58" s="19"/>
      <c r="F58" s="18"/>
      <c r="G58" s="18"/>
      <c r="H58" s="11"/>
      <c r="I58" s="11"/>
      <c r="J58" s="11"/>
      <c r="K58" s="11"/>
    </row>
    <row r="59" spans="1:11" ht="69" customHeight="1" x14ac:dyDescent="0.2">
      <c r="A59" s="15"/>
      <c r="B59" s="14" t="s">
        <v>16</v>
      </c>
      <c r="C59" s="14" t="s">
        <v>14</v>
      </c>
      <c r="D59" s="13" t="s">
        <v>8</v>
      </c>
      <c r="E59" s="13"/>
      <c r="F59" s="11">
        <v>10464</v>
      </c>
      <c r="G59" s="11"/>
      <c r="H59" s="12"/>
      <c r="I59" s="12"/>
      <c r="J59" s="11">
        <f>F59+H59</f>
        <v>10464</v>
      </c>
      <c r="K59" s="11"/>
    </row>
    <row r="60" spans="1:11" ht="72.75" customHeight="1" x14ac:dyDescent="0.2">
      <c r="A60" s="15"/>
      <c r="B60" s="14" t="s">
        <v>15</v>
      </c>
      <c r="C60" s="14" t="s">
        <v>14</v>
      </c>
      <c r="D60" s="13" t="s">
        <v>13</v>
      </c>
      <c r="E60" s="13"/>
      <c r="F60" s="12">
        <v>1810</v>
      </c>
      <c r="G60" s="12"/>
      <c r="H60" s="17"/>
      <c r="I60" s="17"/>
      <c r="J60" s="11">
        <f>F60+H60</f>
        <v>1810</v>
      </c>
      <c r="K60" s="11"/>
    </row>
    <row r="61" spans="1:11" ht="21" customHeight="1" x14ac:dyDescent="0.2">
      <c r="A61" s="15">
        <v>4</v>
      </c>
      <c r="B61" s="16" t="s">
        <v>12</v>
      </c>
      <c r="C61" s="14"/>
      <c r="D61" s="13"/>
      <c r="E61" s="13"/>
      <c r="F61" s="11"/>
      <c r="G61" s="11"/>
      <c r="H61" s="12"/>
      <c r="I61" s="12"/>
      <c r="J61" s="11"/>
      <c r="K61" s="11"/>
    </row>
    <row r="62" spans="1:11" ht="72" customHeight="1" x14ac:dyDescent="0.2">
      <c r="A62" s="15"/>
      <c r="B62" s="14" t="s">
        <v>11</v>
      </c>
      <c r="C62" s="14" t="s">
        <v>9</v>
      </c>
      <c r="D62" s="13" t="s">
        <v>8</v>
      </c>
      <c r="E62" s="13"/>
      <c r="F62" s="11">
        <v>100</v>
      </c>
      <c r="G62" s="11"/>
      <c r="H62" s="12"/>
      <c r="I62" s="12"/>
      <c r="J62" s="11">
        <f>F62+H62</f>
        <v>100</v>
      </c>
      <c r="K62" s="11"/>
    </row>
    <row r="63" spans="1:11" ht="84" customHeight="1" x14ac:dyDescent="0.2">
      <c r="A63" s="15"/>
      <c r="B63" s="14" t="s">
        <v>10</v>
      </c>
      <c r="C63" s="14" t="s">
        <v>9</v>
      </c>
      <c r="D63" s="13" t="s">
        <v>8</v>
      </c>
      <c r="E63" s="13"/>
      <c r="F63" s="11">
        <v>100</v>
      </c>
      <c r="G63" s="11"/>
      <c r="H63" s="12"/>
      <c r="I63" s="12"/>
      <c r="J63" s="11">
        <f>F63+H63</f>
        <v>100</v>
      </c>
      <c r="K63" s="11"/>
    </row>
    <row r="64" spans="1:11" s="6" customFormat="1" ht="21" customHeight="1" x14ac:dyDescent="0.25">
      <c r="A64" s="9" t="s">
        <v>7</v>
      </c>
      <c r="B64" s="9"/>
      <c r="C64" s="4"/>
      <c r="D64" s="4"/>
      <c r="E64" s="4"/>
      <c r="F64" s="4"/>
      <c r="G64" s="4"/>
      <c r="H64" s="4"/>
      <c r="I64" s="4"/>
      <c r="J64" s="4"/>
      <c r="K64" s="4"/>
    </row>
    <row r="65" spans="1:11" s="6" customFormat="1" ht="15.75" customHeight="1" x14ac:dyDescent="0.2">
      <c r="A65" s="2"/>
      <c r="B65" s="4"/>
      <c r="C65" s="4"/>
      <c r="D65" s="4"/>
      <c r="E65" s="8"/>
      <c r="F65" s="4"/>
      <c r="G65" s="4"/>
      <c r="H65" s="10" t="s">
        <v>6</v>
      </c>
      <c r="I65" s="10"/>
      <c r="J65" s="10"/>
      <c r="K65" s="10"/>
    </row>
    <row r="66" spans="1:11" s="6" customFormat="1" ht="47.25" customHeight="1" x14ac:dyDescent="0.25">
      <c r="A66" s="9" t="s">
        <v>5</v>
      </c>
      <c r="B66" s="9"/>
      <c r="C66" s="4"/>
      <c r="D66" s="4"/>
      <c r="E66" s="5" t="s">
        <v>1</v>
      </c>
      <c r="F66" s="4"/>
      <c r="G66" s="4"/>
      <c r="H66" s="3" t="s">
        <v>0</v>
      </c>
      <c r="I66" s="3"/>
      <c r="J66" s="3"/>
      <c r="K66" s="3"/>
    </row>
    <row r="67" spans="1:11" s="6" customFormat="1" ht="2.25" customHeight="1" x14ac:dyDescent="0.25">
      <c r="A67" s="9" t="s">
        <v>4</v>
      </c>
      <c r="B67" s="9"/>
      <c r="C67" s="4"/>
      <c r="D67" s="4"/>
      <c r="E67" s="4"/>
      <c r="F67" s="4"/>
      <c r="G67" s="4"/>
      <c r="H67" s="3"/>
      <c r="I67" s="3"/>
      <c r="J67" s="3"/>
      <c r="K67" s="3"/>
    </row>
    <row r="68" spans="1:11" s="6" customFormat="1" ht="20.25" customHeight="1" x14ac:dyDescent="0.2">
      <c r="A68" s="2"/>
      <c r="B68" s="4"/>
      <c r="C68" s="4"/>
      <c r="D68" s="4"/>
      <c r="E68" s="8"/>
      <c r="F68" s="4"/>
      <c r="G68" s="4"/>
      <c r="H68" s="7" t="s">
        <v>3</v>
      </c>
      <c r="I68" s="7"/>
      <c r="J68" s="7"/>
      <c r="K68" s="7"/>
    </row>
    <row r="69" spans="1:11" s="6" customFormat="1" ht="34.5" customHeight="1" x14ac:dyDescent="0.2">
      <c r="A69" s="2" t="s">
        <v>2</v>
      </c>
      <c r="B69" s="4"/>
      <c r="C69" s="2"/>
      <c r="D69" s="4"/>
      <c r="E69" s="5" t="s">
        <v>1</v>
      </c>
      <c r="F69" s="5"/>
      <c r="G69" s="4"/>
      <c r="H69" s="3" t="s">
        <v>0</v>
      </c>
      <c r="I69" s="3"/>
      <c r="J69" s="3"/>
      <c r="K69" s="3"/>
    </row>
    <row r="70" spans="1:11" ht="15.75" x14ac:dyDescent="0.2">
      <c r="B70" s="2"/>
      <c r="C70" s="2"/>
      <c r="D70" s="4"/>
      <c r="E70" s="5"/>
      <c r="F70" s="5"/>
      <c r="G70" s="4"/>
      <c r="H70" s="3"/>
      <c r="I70" s="3"/>
      <c r="J70" s="3"/>
      <c r="K70" s="3"/>
    </row>
    <row r="71" spans="1:11" ht="15.75" x14ac:dyDescent="0.2">
      <c r="B71" s="2"/>
    </row>
  </sheetData>
  <mergeCells count="145">
    <mergeCell ref="D63:E63"/>
    <mergeCell ref="F63:G63"/>
    <mergeCell ref="H63:I63"/>
    <mergeCell ref="J63:K63"/>
    <mergeCell ref="A64:B64"/>
    <mergeCell ref="H65:K65"/>
    <mergeCell ref="H70:K70"/>
    <mergeCell ref="A66:B66"/>
    <mergeCell ref="H66:K66"/>
    <mergeCell ref="A67:B67"/>
    <mergeCell ref="H67:K67"/>
    <mergeCell ref="H68:K68"/>
    <mergeCell ref="H69:K69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D62:E62"/>
    <mergeCell ref="F62:G62"/>
    <mergeCell ref="H62:I62"/>
    <mergeCell ref="J62:K62"/>
    <mergeCell ref="D55:E55"/>
    <mergeCell ref="F55:G55"/>
    <mergeCell ref="H55:I55"/>
    <mergeCell ref="J55:K55"/>
    <mergeCell ref="D56:E56"/>
    <mergeCell ref="F56:G56"/>
    <mergeCell ref="H56:I56"/>
    <mergeCell ref="J56:K56"/>
    <mergeCell ref="D57:E57"/>
    <mergeCell ref="F57:G57"/>
    <mergeCell ref="H57:I57"/>
    <mergeCell ref="J57:K57"/>
    <mergeCell ref="D58:E58"/>
    <mergeCell ref="F58:G58"/>
    <mergeCell ref="H58:I58"/>
    <mergeCell ref="J58:K58"/>
    <mergeCell ref="D51:E51"/>
    <mergeCell ref="F51:G51"/>
    <mergeCell ref="H51:I51"/>
    <mergeCell ref="J51:K51"/>
    <mergeCell ref="D52:E52"/>
    <mergeCell ref="F52:G52"/>
    <mergeCell ref="H52:I52"/>
    <mergeCell ref="J52:K52"/>
    <mergeCell ref="D53:E53"/>
    <mergeCell ref="F53:G53"/>
    <mergeCell ref="H53:I53"/>
    <mergeCell ref="J53:K53"/>
    <mergeCell ref="D54:E54"/>
    <mergeCell ref="F54:G54"/>
    <mergeCell ref="H54:I54"/>
    <mergeCell ref="J54:K54"/>
    <mergeCell ref="A48:H48"/>
    <mergeCell ref="D49:E49"/>
    <mergeCell ref="F49:G49"/>
    <mergeCell ref="H49:I49"/>
    <mergeCell ref="J49:K49"/>
    <mergeCell ref="D50:E50"/>
    <mergeCell ref="F50:G50"/>
    <mergeCell ref="H50:I50"/>
    <mergeCell ref="J50:K50"/>
    <mergeCell ref="A43:C43"/>
    <mergeCell ref="D43:E43"/>
    <mergeCell ref="F43:G43"/>
    <mergeCell ref="H43:I43"/>
    <mergeCell ref="A44:C44"/>
    <mergeCell ref="D44:E44"/>
    <mergeCell ref="F44:G44"/>
    <mergeCell ref="H44:I44"/>
    <mergeCell ref="A45:C45"/>
    <mergeCell ref="D45:E45"/>
    <mergeCell ref="F45:G45"/>
    <mergeCell ref="H45:I45"/>
    <mergeCell ref="A46:C46"/>
    <mergeCell ref="D46:E46"/>
    <mergeCell ref="F46:G46"/>
    <mergeCell ref="H46:I46"/>
    <mergeCell ref="B37:C37"/>
    <mergeCell ref="D37:E37"/>
    <mergeCell ref="F37:G37"/>
    <mergeCell ref="H37:I37"/>
    <mergeCell ref="A38:C38"/>
    <mergeCell ref="D38:E38"/>
    <mergeCell ref="F38:G38"/>
    <mergeCell ref="H38:I38"/>
    <mergeCell ref="A40:H40"/>
    <mergeCell ref="A41:I41"/>
    <mergeCell ref="A42:C42"/>
    <mergeCell ref="D42:E42"/>
    <mergeCell ref="F42:G42"/>
    <mergeCell ref="H42:I42"/>
    <mergeCell ref="B30:H30"/>
    <mergeCell ref="A32:H32"/>
    <mergeCell ref="A33:I33"/>
    <mergeCell ref="B34:C34"/>
    <mergeCell ref="D34:E34"/>
    <mergeCell ref="F34:G34"/>
    <mergeCell ref="H34:I34"/>
    <mergeCell ref="B35:C35"/>
    <mergeCell ref="D35:E35"/>
    <mergeCell ref="F35:G35"/>
    <mergeCell ref="H35:I35"/>
    <mergeCell ref="B36:C36"/>
    <mergeCell ref="D36:E36"/>
    <mergeCell ref="F36:G36"/>
    <mergeCell ref="H36:I36"/>
    <mergeCell ref="A15:K15"/>
    <mergeCell ref="A16:K16"/>
    <mergeCell ref="A17:K17"/>
    <mergeCell ref="A18:K18"/>
    <mergeCell ref="A19:K19"/>
    <mergeCell ref="A20:K20"/>
    <mergeCell ref="A21:K21"/>
    <mergeCell ref="B22:H22"/>
    <mergeCell ref="B23:H23"/>
    <mergeCell ref="A25:K25"/>
    <mergeCell ref="A27:K27"/>
    <mergeCell ref="B29:H29"/>
    <mergeCell ref="B5:C5"/>
    <mergeCell ref="E5:F5"/>
    <mergeCell ref="G5:K5"/>
    <mergeCell ref="A6:K6"/>
    <mergeCell ref="A7:K7"/>
    <mergeCell ref="A8:K8"/>
    <mergeCell ref="A9:K9"/>
    <mergeCell ref="A10:K10"/>
    <mergeCell ref="A11:K11"/>
    <mergeCell ref="A12:K12"/>
    <mergeCell ref="A13:K13"/>
    <mergeCell ref="A14:K14"/>
    <mergeCell ref="G1:K1"/>
    <mergeCell ref="A2:K2"/>
    <mergeCell ref="B3:F3"/>
    <mergeCell ref="G3:K3"/>
    <mergeCell ref="B4:F4"/>
    <mergeCell ref="G4:K4"/>
  </mergeCells>
  <pageMargins left="0.25" right="0.25" top="0.75" bottom="0.75" header="0.3" footer="0.3"/>
  <pageSetup paperSize="9" scale="69" fitToHeight="0" orientation="landscape" r:id="rId1"/>
  <rowBreaks count="3" manualBreakCount="3">
    <brk id="6" max="10" man="1"/>
    <brk id="31" max="10" man="1"/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1142</vt:lpstr>
      <vt:lpstr>'1142'!Область_друку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2021-07-29T08:35:18Z</dcterms:created>
  <dcterms:modified xsi:type="dcterms:W3CDTF">2021-07-29T08:35:29Z</dcterms:modified>
</cp:coreProperties>
</file>