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пень\2907\Паспорти освіта\"/>
    </mc:Choice>
  </mc:AlternateContent>
  <bookViews>
    <workbookView xWindow="0" yWindow="0" windowWidth="24000" windowHeight="9780"/>
  </bookViews>
  <sheets>
    <sheet name="118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2" i="1"/>
  <c r="H45" i="1" s="1"/>
  <c r="H43" i="1"/>
  <c r="H44" i="1"/>
  <c r="D45" i="1"/>
  <c r="F45" i="1"/>
  <c r="D52" i="1"/>
  <c r="F52" i="1"/>
  <c r="H52" i="1"/>
  <c r="J58" i="1"/>
  <c r="J59" i="1"/>
  <c r="J60" i="1"/>
  <c r="J61" i="1"/>
  <c r="J62" i="1"/>
  <c r="J63" i="1"/>
  <c r="F65" i="1"/>
  <c r="H65" i="1"/>
  <c r="J65" i="1" s="1"/>
</calcChain>
</file>

<file path=xl/sharedStrings.xml><?xml version="1.0" encoding="utf-8"?>
<sst xmlns="http://schemas.openxmlformats.org/spreadsheetml/2006/main" count="104" uniqueCount="84">
  <si>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</si>
  <si>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</si>
  <si>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</si>
  <si>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</si>
  <si>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</si>
  <si>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</si>
  <si>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</si>
  <si>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</si>
  <si>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</si>
  <si>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%</t>
  </si>
  <si>
    <t>Прогнозоване забезпечення предметами, матеріалами, обладнанням, інвентарем та  предметами довгострокового користування</t>
  </si>
  <si>
    <t xml:space="preserve">якості </t>
  </si>
  <si>
    <t>грн</t>
  </si>
  <si>
    <t>Витрати на 1 учня</t>
  </si>
  <si>
    <t>ефективність</t>
  </si>
  <si>
    <t>Мережа шкіл,звіт ЗНЗ - 1</t>
  </si>
  <si>
    <t>осіб</t>
  </si>
  <si>
    <t>Кількість учнів 1-4 класів</t>
  </si>
  <si>
    <t>продукту</t>
  </si>
  <si>
    <t>Протокол від 23.06.2021 року № 18</t>
  </si>
  <si>
    <t>Придбання обладнання і предметів довгострокового користування</t>
  </si>
  <si>
    <t>Придбання предметів, матеріалів, обладнання та інвентаря</t>
  </si>
  <si>
    <t>од.</t>
  </si>
  <si>
    <t>Кількість 1-4 класів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</si>
  <si>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</si>
  <si>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</si>
  <si>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</si>
  <si>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</si>
  <si>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</si>
  <si>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</si>
  <si>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</si>
  <si>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</si>
  <si>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</si>
  <si>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</si>
  <si>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</si>
  <si>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</si>
  <si>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</si>
  <si>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</si>
  <si>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</si>
  <si>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 xml:space="preserve">Закупівля комп’ютерного та мультимедійного обладнання, пристосувань для навчальних кабінетів, засобів навчання, у тому числі навчально-методичної та навчальної літератури для закладів загальної середньої освіти, що є учасниками всеукраїнського інноваційного освітнього проекту за темою “Розроблення і впровадження навчально-методичного забезпечення для закладів загальної середньої освіти в умовах реалізації Державного стандарту базової середньої
освіти”
</t>
  </si>
  <si>
    <t>Закупівля  комп’ютерного обладнання для початкових класів</t>
  </si>
  <si>
    <t xml:space="preserve">Закупівля засобів навчання та обладнання (крім комп’ютерного) для учнів початкових класів, що навчаються за новими методиками відповідно до Концепції «Нова українська школа» </t>
  </si>
  <si>
    <t xml:space="preserve">Закупівля сучасних меблів для початкових класів нової української школи </t>
  </si>
  <si>
    <t>Напрями використання бюджетних коштів</t>
  </si>
  <si>
    <t xml:space="preserve">9. Напрями використання бюджетних коштів: </t>
  </si>
  <si>
    <t xml:space="preserve">Забезпечити закупівлю  засобів навчання та обладнання для навчальних кабінетів початкової школи, закупівлю комп’ютерного та мультимедійного обладнання, пристосувань для навчальних кабінетів, засобів навчання, у тому числі навчально-методичної та навчальної літератури, зошитів з друкованою основою, у тому числі їх електронних версій та з аудіосупроводом, для закладів загальної середньої освіти, що є учасниками всеукраїнського інноваційного освітнього проекту за темою “Розроблення і впровадження навчально-методичного забезпечення для закладів загальної середньої освіти в умовах реалізації Державного стандарту базової середньої освіти” 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</si>
  <si>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</si>
  <si>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</si>
  <si>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Здійснення навчального процесу з концентрацією педагогічної уваги на формуванні в учнів відповідальності і самостійності, підготовка до успішного навчання в основній школі. Різнобічний розвиток особистості дитини відповідно до її вікових та індивідуальних психофізіологічних особливостей, формування в неї загальнокультурних і морально-етичних цінностей, ключових і предметних компетентностей, необхідних життєвих і соціальних  навичок, що забезпечують її готовність до продовження навчання в основній школі, життя у демократичному суспільстві. Мотивування дітей на успішне навчання, дослідницьке ставлення до життя, вміти вчитися з різних джерел і критично оцінювати інформацію, відповідально ставитися до себе та інших людей, усвідомлювати себе громадянином/громадянкою України. Організація сучасного освітнього середовища, Природне входження дитини в шкільне життя, послідовна адаптація до нового середовища.</t>
    </r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</si>
  <si>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</si>
  <si>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</si>
  <si>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</si>
  <si>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14.07.2021 року № 3  "Про внесення змін до  бюджету Хмельницької міської територіальної громади на 2021 рік"</t>
  </si>
  <si>
    <t xml:space="preserve">Протокол № 18 засідання постійної комісії з питань планування, бюджету, фінансів та децентралізації 23 червня 2021 року
</t>
  </si>
  <si>
    <t xml:space="preserve"> (з врахуванням вимог постанови Кабінету Міністрів України віл 04.04.2018 року №237 «Деякі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школа”»</t>
  </si>
  <si>
    <t>Розпорядження голови Хмельницької   обласної   державної   адміністрації   від   15.06.2021   року №552/2021-р «Про збільшення обсягу доходів і видатків обласного бюджету на 2021 рік»</t>
  </si>
  <si>
    <t>Рішення  сесії Хмельницької міської ради від 21.04.2021 року № 27 "Про внесення змін до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</si>
  <si>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</si>
  <si>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 Міністерства освіти і науки України від 23.03.2018 року № 283 "Про затвердження  Методичних рекомендацій щодо організації освітнього простору"Нової української школи"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</si>
  <si>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</si>
  <si>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Наказ Міністерства освіти і науки України від 07.02.2020 року № 143 "Про затвердження Типового  переліку засобів навчання та обладнання для навчальних кабінетів початкової школи",</t>
  </si>
  <si>
    <t>Постанова  кабінету міністрів України від 04.04.2018 року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</si>
  <si>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Рішення сесії міської ради  від 12.07.2017 року №2 "Про внесення змін до Програми розвитку освіти міста Хмельницького на 2017-2021 роки",</t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</si>
  <si>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</si>
  <si>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</si>
  <si>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</si>
  <si>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</si>
  <si>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</si>
  <si>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</si>
  <si>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</si>
  <si>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6 063 695,00 гривень, у тому числі загального фонду — 4 680 566,00 гривень, та спеціального фонду — 1 383 129,00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</si>
  <si>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</si>
  <si>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</si>
  <si>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</si>
  <si>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1182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</si>
  <si>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0611182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</si>
  <si>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</si>
  <si>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</si>
  <si>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</si>
  <si>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</si>
  <si>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</si>
  <si>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</si>
  <si>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</si>
  <si>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 20.07.2021 р. №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</si>
</sst>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_-* #,##0.00_р_._-;\-* #,##0.00_р_._-;_-* &quot;-&quot;??_р_._-;_-@_-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9.5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1" fontId="4" fillId="0" borderId="6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8" xfId="0" applyNumberFormat="1" applyFont="1" applyFill="1" applyBorder="1" applyAlignment="1">
      <alignment horizontal="center" vertical="center" wrapText="1" shrinkToFit="1"/>
    </xf>
    <xf numFmtId="4" fontId="4" fillId="0" borderId="9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vertical="center" wrapText="1" shrinkToFit="1"/>
    </xf>
    <xf numFmtId="4" fontId="4" fillId="0" borderId="8" xfId="0" applyNumberFormat="1" applyFont="1" applyFill="1" applyBorder="1" applyAlignment="1">
      <alignment horizontal="right" vertical="center" wrapText="1" shrinkToFit="1"/>
    </xf>
    <xf numFmtId="4" fontId="4" fillId="0" borderId="9" xfId="0" applyNumberFormat="1" applyFont="1" applyFill="1" applyBorder="1" applyAlignment="1">
      <alignment horizontal="right" vertical="center" wrapText="1" shrinkToFit="1"/>
    </xf>
    <xf numFmtId="0" fontId="3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4" fillId="0" borderId="13" xfId="0" applyNumberFormat="1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13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2">
    <cellStyle name="Звичайни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7"/>
  <sheetViews>
    <sheetView tabSelected="1" view="pageBreakPreview" topLeftCell="A9" zoomScale="60" zoomScaleNormal="80" workbookViewId="0">
      <selection activeCell="A14" sqref="A14:XFD1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2" ht="166.5" customHeight="1" x14ac:dyDescent="0.2">
      <c r="B1" s="81"/>
      <c r="C1" s="81"/>
      <c r="D1" s="81"/>
      <c r="E1" s="81"/>
      <c r="F1" s="81"/>
      <c r="G1" s="42" t="s">
        <v>83</v>
      </c>
      <c r="H1" s="80"/>
      <c r="I1" s="80"/>
      <c r="J1" s="80"/>
      <c r="K1" s="80"/>
    </row>
    <row r="2" spans="1:12" ht="37.5" customHeight="1" x14ac:dyDescent="0.2">
      <c r="A2" s="79" t="s">
        <v>82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2" ht="117.75" customHeight="1" x14ac:dyDescent="0.2">
      <c r="A3" s="51" t="s">
        <v>81</v>
      </c>
      <c r="B3" s="76" t="s">
        <v>80</v>
      </c>
      <c r="C3" s="76"/>
      <c r="D3" s="76"/>
      <c r="E3" s="76"/>
      <c r="F3" s="76"/>
      <c r="G3" s="4" t="s">
        <v>79</v>
      </c>
      <c r="H3" s="4"/>
      <c r="I3" s="4"/>
      <c r="J3" s="4"/>
      <c r="K3" s="4"/>
    </row>
    <row r="4" spans="1:12" ht="131.25" customHeight="1" x14ac:dyDescent="0.2">
      <c r="A4" s="48" t="s">
        <v>78</v>
      </c>
      <c r="B4" s="76" t="s">
        <v>77</v>
      </c>
      <c r="C4" s="76"/>
      <c r="D4" s="76"/>
      <c r="E4" s="76"/>
      <c r="F4" s="76"/>
      <c r="G4" s="76" t="s">
        <v>76</v>
      </c>
      <c r="H4" s="76"/>
      <c r="I4" s="76"/>
      <c r="J4" s="76"/>
      <c r="K4" s="76"/>
    </row>
    <row r="5" spans="1:12" ht="204.75" customHeight="1" x14ac:dyDescent="0.2">
      <c r="A5" s="48" t="s">
        <v>75</v>
      </c>
      <c r="B5" s="4" t="s">
        <v>74</v>
      </c>
      <c r="C5" s="76"/>
      <c r="D5" s="6" t="s">
        <v>73</v>
      </c>
      <c r="E5" s="77" t="s">
        <v>72</v>
      </c>
      <c r="F5" s="76"/>
      <c r="G5" s="4" t="s">
        <v>71</v>
      </c>
      <c r="H5" s="76"/>
      <c r="I5" s="76"/>
      <c r="J5" s="76"/>
      <c r="K5" s="76"/>
    </row>
    <row r="6" spans="1:12" ht="49.5" customHeight="1" x14ac:dyDescent="0.2">
      <c r="A6" s="42" t="s">
        <v>70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2" ht="35.25" customHeight="1" x14ac:dyDescent="0.2">
      <c r="A7" s="42" t="s">
        <v>69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75"/>
    </row>
    <row r="8" spans="1:12" ht="23.25" customHeight="1" x14ac:dyDescent="0.2">
      <c r="A8" s="42" t="s">
        <v>68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75"/>
    </row>
    <row r="9" spans="1:12" ht="23.25" customHeight="1" x14ac:dyDescent="0.2">
      <c r="A9" s="42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75"/>
    </row>
    <row r="10" spans="1:12" ht="23.25" customHeight="1" x14ac:dyDescent="0.2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75"/>
    </row>
    <row r="11" spans="1:12" ht="23.25" customHeight="1" x14ac:dyDescent="0.2">
      <c r="A11" s="74" t="s">
        <v>65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5"/>
    </row>
    <row r="12" spans="1:12" ht="23.25" customHeight="1" x14ac:dyDescent="0.2">
      <c r="A12" s="42" t="s">
        <v>64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75"/>
    </row>
    <row r="13" spans="1:12" ht="23.25" customHeight="1" x14ac:dyDescent="0.2">
      <c r="A13" s="74" t="s">
        <v>63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2" ht="17.25" customHeight="1" x14ac:dyDescent="0.2">
      <c r="A14" s="74" t="s">
        <v>62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5"/>
    </row>
    <row r="15" spans="1:12" ht="34.5" customHeight="1" x14ac:dyDescent="0.2">
      <c r="A15" s="74" t="s">
        <v>61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5"/>
    </row>
    <row r="16" spans="1:12" ht="19.5" customHeight="1" x14ac:dyDescent="0.2">
      <c r="A16" s="74" t="s">
        <v>60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5"/>
    </row>
    <row r="17" spans="1:12" ht="21" customHeight="1" x14ac:dyDescent="0.2">
      <c r="A17" s="74" t="s">
        <v>59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5"/>
    </row>
    <row r="18" spans="1:12" ht="24" customHeight="1" x14ac:dyDescent="0.2">
      <c r="A18" s="74" t="s">
        <v>58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5"/>
    </row>
    <row r="19" spans="1:12" ht="18.75" customHeight="1" x14ac:dyDescent="0.2">
      <c r="A19" s="74" t="s">
        <v>57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68"/>
    </row>
    <row r="20" spans="1:12" ht="22.5" customHeight="1" x14ac:dyDescent="0.2">
      <c r="A20" s="74" t="s">
        <v>56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68"/>
    </row>
    <row r="21" spans="1:12" ht="18.75" customHeight="1" x14ac:dyDescent="0.2">
      <c r="A21" s="71" t="s">
        <v>55</v>
      </c>
      <c r="B21" s="71"/>
      <c r="C21" s="71"/>
      <c r="D21" s="71"/>
      <c r="E21" s="71"/>
      <c r="F21" s="71"/>
      <c r="G21" s="71"/>
      <c r="H21" s="71"/>
      <c r="I21" s="71"/>
      <c r="J21" s="70"/>
      <c r="K21" s="70"/>
      <c r="L21" s="68"/>
    </row>
    <row r="22" spans="1:12" ht="39.75" customHeight="1" x14ac:dyDescent="0.2">
      <c r="A22" s="74" t="s">
        <v>54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1:12" ht="23.25" customHeight="1" x14ac:dyDescent="0.2">
      <c r="A23" s="73" t="s">
        <v>53</v>
      </c>
      <c r="B23" s="72"/>
      <c r="C23" s="72"/>
      <c r="D23" s="72"/>
      <c r="E23" s="72"/>
      <c r="F23" s="72"/>
      <c r="G23" s="72"/>
      <c r="H23" s="72"/>
      <c r="I23" s="71"/>
      <c r="J23" s="70"/>
      <c r="K23" s="70"/>
      <c r="L23" s="68"/>
    </row>
    <row r="24" spans="1:12" ht="23.25" customHeight="1" x14ac:dyDescent="0.2">
      <c r="A24" s="69" t="s">
        <v>52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8"/>
    </row>
    <row r="25" spans="1:12" ht="23.25" customHeight="1" x14ac:dyDescent="0.2">
      <c r="A25" s="42" t="s">
        <v>51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2" ht="9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2" ht="23.25" customHeight="1" x14ac:dyDescent="0.2">
      <c r="A27" s="65" t="s">
        <v>32</v>
      </c>
      <c r="B27" s="64" t="s">
        <v>50</v>
      </c>
      <c r="C27" s="63"/>
      <c r="D27" s="63"/>
      <c r="E27" s="63"/>
      <c r="F27" s="63"/>
      <c r="G27" s="63"/>
      <c r="H27" s="62"/>
      <c r="I27" s="5"/>
      <c r="J27" s="5"/>
      <c r="K27" s="5"/>
    </row>
    <row r="28" spans="1:12" ht="76.5" customHeight="1" x14ac:dyDescent="0.2">
      <c r="A28" s="67">
        <v>1</v>
      </c>
      <c r="B28" s="47" t="s">
        <v>49</v>
      </c>
      <c r="C28" s="60"/>
      <c r="D28" s="60"/>
      <c r="E28" s="60"/>
      <c r="F28" s="60"/>
      <c r="G28" s="60"/>
      <c r="H28" s="57"/>
      <c r="I28" s="5"/>
      <c r="J28" s="5"/>
      <c r="K28" s="5"/>
    </row>
    <row r="29" spans="1:12" ht="6" customHeight="1" x14ac:dyDescent="0.2">
      <c r="A29" s="66"/>
      <c r="B29" s="51"/>
      <c r="C29" s="51"/>
      <c r="D29" s="51"/>
      <c r="E29" s="51"/>
      <c r="F29" s="51"/>
      <c r="G29" s="51"/>
      <c r="H29" s="51"/>
      <c r="I29" s="5"/>
      <c r="J29" s="5"/>
      <c r="K29" s="5"/>
    </row>
    <row r="30" spans="1:12" ht="99" customHeight="1" x14ac:dyDescent="0.2">
      <c r="A30" s="42" t="s">
        <v>48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2" ht="0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2" ht="22.5" customHeight="1" x14ac:dyDescent="0.2">
      <c r="A32" s="42" t="s">
        <v>47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ht="9" hidden="1" customHeight="1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23.25" customHeight="1" x14ac:dyDescent="0.2">
      <c r="A34" s="65" t="s">
        <v>32</v>
      </c>
      <c r="B34" s="64" t="s">
        <v>46</v>
      </c>
      <c r="C34" s="63"/>
      <c r="D34" s="63"/>
      <c r="E34" s="63"/>
      <c r="F34" s="63"/>
      <c r="G34" s="63"/>
      <c r="H34" s="62"/>
      <c r="I34" s="5"/>
      <c r="J34" s="5"/>
      <c r="K34" s="5"/>
    </row>
    <row r="35" spans="1:11" ht="90" customHeight="1" x14ac:dyDescent="0.2">
      <c r="A35" s="61">
        <v>1</v>
      </c>
      <c r="B35" s="47" t="s">
        <v>45</v>
      </c>
      <c r="C35" s="60"/>
      <c r="D35" s="60"/>
      <c r="E35" s="60"/>
      <c r="F35" s="60"/>
      <c r="G35" s="60"/>
      <c r="H35" s="57"/>
      <c r="I35" s="5"/>
      <c r="J35" s="5"/>
      <c r="K35" s="5"/>
    </row>
    <row r="36" spans="1:11" ht="2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5.75" x14ac:dyDescent="0.2">
      <c r="A37" s="42" t="s">
        <v>44</v>
      </c>
      <c r="B37" s="42"/>
      <c r="C37" s="42"/>
      <c r="D37" s="42"/>
      <c r="E37" s="42"/>
      <c r="F37" s="42"/>
      <c r="G37" s="42"/>
      <c r="H37" s="42"/>
      <c r="I37" s="5"/>
      <c r="J37" s="5"/>
      <c r="K37" s="5"/>
    </row>
    <row r="38" spans="1:11" ht="8.25" customHeight="1" x14ac:dyDescent="0.2">
      <c r="A38" s="49" t="s">
        <v>37</v>
      </c>
      <c r="B38" s="49"/>
      <c r="C38" s="49"/>
      <c r="D38" s="49"/>
      <c r="E38" s="49"/>
      <c r="F38" s="49"/>
      <c r="G38" s="49"/>
      <c r="H38" s="49"/>
      <c r="I38" s="49"/>
      <c r="J38" s="48"/>
      <c r="K38" s="48"/>
    </row>
    <row r="39" spans="1:11" s="38" customFormat="1" ht="47.25" customHeight="1" x14ac:dyDescent="0.2">
      <c r="A39" s="41" t="s">
        <v>32</v>
      </c>
      <c r="B39" s="40" t="s">
        <v>43</v>
      </c>
      <c r="C39" s="40"/>
      <c r="D39" s="40" t="s">
        <v>28</v>
      </c>
      <c r="E39" s="40"/>
      <c r="F39" s="40" t="s">
        <v>27</v>
      </c>
      <c r="G39" s="40"/>
      <c r="H39" s="40" t="s">
        <v>26</v>
      </c>
      <c r="I39" s="40"/>
      <c r="J39" s="59"/>
      <c r="K39" s="58"/>
    </row>
    <row r="40" spans="1:11" ht="15.75" x14ac:dyDescent="0.2">
      <c r="A40" s="32">
        <v>1</v>
      </c>
      <c r="B40" s="39">
        <v>2</v>
      </c>
      <c r="C40" s="39"/>
      <c r="D40" s="39">
        <v>3</v>
      </c>
      <c r="E40" s="39"/>
      <c r="F40" s="39">
        <v>4</v>
      </c>
      <c r="G40" s="39"/>
      <c r="H40" s="39">
        <v>6</v>
      </c>
      <c r="I40" s="39"/>
      <c r="J40" s="54"/>
      <c r="K40" s="5"/>
    </row>
    <row r="41" spans="1:11" ht="30.75" customHeight="1" x14ac:dyDescent="0.2">
      <c r="A41" s="37">
        <v>1</v>
      </c>
      <c r="B41" s="47" t="s">
        <v>42</v>
      </c>
      <c r="C41" s="57"/>
      <c r="D41" s="56">
        <v>3266455</v>
      </c>
      <c r="E41" s="55"/>
      <c r="F41" s="56">
        <v>0</v>
      </c>
      <c r="G41" s="55"/>
      <c r="H41" s="56">
        <f>D41+F41</f>
        <v>3266455</v>
      </c>
      <c r="I41" s="55"/>
      <c r="J41" s="54"/>
      <c r="K41" s="5"/>
    </row>
    <row r="42" spans="1:11" ht="65.25" customHeight="1" x14ac:dyDescent="0.2">
      <c r="A42" s="37">
        <v>2</v>
      </c>
      <c r="B42" s="47" t="s">
        <v>41</v>
      </c>
      <c r="C42" s="57"/>
      <c r="D42" s="56">
        <v>1414111</v>
      </c>
      <c r="E42" s="55"/>
      <c r="F42" s="56">
        <v>0</v>
      </c>
      <c r="G42" s="55"/>
      <c r="H42" s="56">
        <f>D42+F42</f>
        <v>1414111</v>
      </c>
      <c r="I42" s="55"/>
      <c r="J42" s="54"/>
      <c r="K42" s="5"/>
    </row>
    <row r="43" spans="1:11" ht="31.5" customHeight="1" x14ac:dyDescent="0.2">
      <c r="A43" s="37">
        <v>3</v>
      </c>
      <c r="B43" s="47" t="s">
        <v>40</v>
      </c>
      <c r="C43" s="57"/>
      <c r="D43" s="56"/>
      <c r="E43" s="55"/>
      <c r="F43" s="56">
        <v>949009</v>
      </c>
      <c r="G43" s="55"/>
      <c r="H43" s="56">
        <f>D43+F43</f>
        <v>949009</v>
      </c>
      <c r="I43" s="55"/>
      <c r="J43" s="54"/>
      <c r="K43" s="5"/>
    </row>
    <row r="44" spans="1:11" ht="209.25" customHeight="1" x14ac:dyDescent="0.2">
      <c r="A44" s="37">
        <v>4</v>
      </c>
      <c r="B44" s="47" t="s">
        <v>39</v>
      </c>
      <c r="C44" s="57"/>
      <c r="D44" s="56"/>
      <c r="E44" s="55"/>
      <c r="F44" s="56">
        <v>434120</v>
      </c>
      <c r="G44" s="55"/>
      <c r="H44" s="56">
        <f>D44+F44</f>
        <v>434120</v>
      </c>
      <c r="I44" s="55"/>
      <c r="J44" s="54"/>
      <c r="K44" s="5"/>
    </row>
    <row r="45" spans="1:11" ht="15.75" x14ac:dyDescent="0.2">
      <c r="A45" s="53" t="s">
        <v>34</v>
      </c>
      <c r="B45" s="53"/>
      <c r="C45" s="53"/>
      <c r="D45" s="52">
        <f>D41+D42+D43+D44</f>
        <v>4680566</v>
      </c>
      <c r="E45" s="52"/>
      <c r="F45" s="52">
        <f>F41+F42+F43+F44</f>
        <v>1383129</v>
      </c>
      <c r="G45" s="52"/>
      <c r="H45" s="52">
        <f>H41+H42+H43+H44</f>
        <v>6063695</v>
      </c>
      <c r="I45" s="52"/>
      <c r="J45" s="5"/>
      <c r="K45" s="5"/>
    </row>
    <row r="46" spans="1:11" ht="1.5" customHeight="1" x14ac:dyDescent="0.2">
      <c r="A46" s="5"/>
      <c r="B46" s="51"/>
      <c r="C46" s="5"/>
      <c r="D46" s="50"/>
      <c r="E46" s="50"/>
      <c r="F46" s="50"/>
      <c r="G46" s="50"/>
      <c r="H46" s="50"/>
      <c r="I46" s="50"/>
      <c r="J46" s="5"/>
      <c r="K46" s="5"/>
    </row>
    <row r="47" spans="1:11" ht="15.75" x14ac:dyDescent="0.2">
      <c r="A47" s="42" t="s">
        <v>38</v>
      </c>
      <c r="B47" s="42"/>
      <c r="C47" s="42"/>
      <c r="D47" s="42"/>
      <c r="E47" s="42"/>
      <c r="F47" s="42"/>
      <c r="G47" s="42"/>
      <c r="H47" s="42"/>
      <c r="I47" s="5"/>
      <c r="J47" s="5"/>
      <c r="K47" s="5"/>
    </row>
    <row r="48" spans="1:11" ht="6" customHeight="1" x14ac:dyDescent="0.2">
      <c r="A48" s="49" t="s">
        <v>37</v>
      </c>
      <c r="B48" s="49"/>
      <c r="C48" s="49"/>
      <c r="D48" s="49"/>
      <c r="E48" s="49"/>
      <c r="F48" s="49"/>
      <c r="G48" s="49"/>
      <c r="H48" s="49"/>
      <c r="I48" s="49"/>
      <c r="J48" s="48"/>
      <c r="K48" s="48"/>
    </row>
    <row r="49" spans="1:11" ht="31.5" customHeight="1" x14ac:dyDescent="0.2">
      <c r="A49" s="40" t="s">
        <v>36</v>
      </c>
      <c r="B49" s="40"/>
      <c r="C49" s="40"/>
      <c r="D49" s="40" t="s">
        <v>28</v>
      </c>
      <c r="E49" s="40"/>
      <c r="F49" s="40" t="s">
        <v>27</v>
      </c>
      <c r="G49" s="40"/>
      <c r="H49" s="40" t="s">
        <v>26</v>
      </c>
      <c r="I49" s="40"/>
      <c r="J49" s="5"/>
      <c r="K49" s="5"/>
    </row>
    <row r="50" spans="1:11" ht="16.5" customHeight="1" x14ac:dyDescent="0.2">
      <c r="A50" s="39">
        <v>1</v>
      </c>
      <c r="B50" s="39"/>
      <c r="C50" s="39"/>
      <c r="D50" s="39">
        <v>2</v>
      </c>
      <c r="E50" s="39"/>
      <c r="F50" s="39">
        <v>3</v>
      </c>
      <c r="G50" s="39"/>
      <c r="H50" s="39">
        <v>4</v>
      </c>
      <c r="I50" s="39"/>
      <c r="J50" s="5"/>
      <c r="K50" s="5"/>
    </row>
    <row r="51" spans="1:11" ht="63.75" customHeight="1" x14ac:dyDescent="0.2">
      <c r="A51" s="19" t="s">
        <v>35</v>
      </c>
      <c r="B51" s="19"/>
      <c r="C51" s="47"/>
      <c r="D51" s="46">
        <v>4680566</v>
      </c>
      <c r="E51" s="46"/>
      <c r="F51" s="46">
        <v>1383129</v>
      </c>
      <c r="G51" s="46"/>
      <c r="H51" s="46">
        <v>6063695</v>
      </c>
      <c r="I51" s="46"/>
      <c r="J51" s="5"/>
      <c r="K51" s="5"/>
    </row>
    <row r="52" spans="1:11" ht="19.5" customHeight="1" x14ac:dyDescent="0.2">
      <c r="A52" s="45" t="s">
        <v>34</v>
      </c>
      <c r="B52" s="44"/>
      <c r="C52" s="44"/>
      <c r="D52" s="43">
        <f>D51</f>
        <v>4680566</v>
      </c>
      <c r="E52" s="43"/>
      <c r="F52" s="43">
        <f>F51</f>
        <v>1383129</v>
      </c>
      <c r="G52" s="43"/>
      <c r="H52" s="43">
        <f>H51</f>
        <v>6063695</v>
      </c>
      <c r="I52" s="43"/>
      <c r="J52" s="5"/>
      <c r="K52" s="5"/>
    </row>
    <row r="53" spans="1:11" ht="6" hidden="1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17.25" customHeight="1" x14ac:dyDescent="0.2">
      <c r="A54" s="42" t="s">
        <v>33</v>
      </c>
      <c r="B54" s="42"/>
      <c r="C54" s="42"/>
      <c r="D54" s="42"/>
      <c r="E54" s="42"/>
      <c r="F54" s="42"/>
      <c r="G54" s="42"/>
      <c r="H54" s="42"/>
      <c r="I54" s="5"/>
      <c r="J54" s="5"/>
      <c r="K54" s="5"/>
    </row>
    <row r="55" spans="1:11" ht="49.5" customHeight="1" x14ac:dyDescent="0.2">
      <c r="A55" s="41" t="s">
        <v>32</v>
      </c>
      <c r="B55" s="41" t="s">
        <v>31</v>
      </c>
      <c r="C55" s="41" t="s">
        <v>30</v>
      </c>
      <c r="D55" s="40" t="s">
        <v>29</v>
      </c>
      <c r="E55" s="40"/>
      <c r="F55" s="40" t="s">
        <v>28</v>
      </c>
      <c r="G55" s="40"/>
      <c r="H55" s="40" t="s">
        <v>27</v>
      </c>
      <c r="I55" s="40"/>
      <c r="J55" s="40" t="s">
        <v>26</v>
      </c>
      <c r="K55" s="40"/>
    </row>
    <row r="56" spans="1:11" s="38" customFormat="1" ht="21.95" customHeight="1" x14ac:dyDescent="0.2">
      <c r="A56" s="32">
        <v>1</v>
      </c>
      <c r="B56" s="32">
        <v>2</v>
      </c>
      <c r="C56" s="32">
        <v>3</v>
      </c>
      <c r="D56" s="39">
        <v>4</v>
      </c>
      <c r="E56" s="39"/>
      <c r="F56" s="39">
        <v>5</v>
      </c>
      <c r="G56" s="39"/>
      <c r="H56" s="39">
        <v>6</v>
      </c>
      <c r="I56" s="39"/>
      <c r="J56" s="39">
        <v>7</v>
      </c>
      <c r="K56" s="18"/>
    </row>
    <row r="57" spans="1:11" ht="21.95" customHeight="1" x14ac:dyDescent="0.2">
      <c r="A57" s="37">
        <v>1</v>
      </c>
      <c r="B57" s="29" t="s">
        <v>25</v>
      </c>
      <c r="C57" s="33"/>
      <c r="D57" s="18"/>
      <c r="E57" s="18"/>
      <c r="F57" s="18"/>
      <c r="G57" s="18"/>
      <c r="H57" s="18"/>
      <c r="I57" s="18"/>
      <c r="J57" s="18"/>
      <c r="K57" s="18"/>
    </row>
    <row r="58" spans="1:11" ht="24" customHeight="1" x14ac:dyDescent="0.2">
      <c r="A58" s="22"/>
      <c r="B58" s="21" t="s">
        <v>24</v>
      </c>
      <c r="C58" s="31" t="s">
        <v>22</v>
      </c>
      <c r="D58" s="19" t="s">
        <v>15</v>
      </c>
      <c r="E58" s="19"/>
      <c r="F58" s="17">
        <v>48</v>
      </c>
      <c r="G58" s="17"/>
      <c r="H58" s="18"/>
      <c r="I58" s="18"/>
      <c r="J58" s="17">
        <f>F58+H58</f>
        <v>48</v>
      </c>
      <c r="K58" s="17"/>
    </row>
    <row r="59" spans="1:11" ht="27" customHeight="1" x14ac:dyDescent="0.2">
      <c r="A59" s="22"/>
      <c r="B59" s="21" t="s">
        <v>23</v>
      </c>
      <c r="C59" s="31" t="s">
        <v>22</v>
      </c>
      <c r="D59" s="19" t="s">
        <v>15</v>
      </c>
      <c r="E59" s="19"/>
      <c r="F59" s="17">
        <v>517</v>
      </c>
      <c r="G59" s="17"/>
      <c r="H59" s="18"/>
      <c r="I59" s="18"/>
      <c r="J59" s="17">
        <f>F59+H59</f>
        <v>517</v>
      </c>
      <c r="K59" s="17"/>
    </row>
    <row r="60" spans="1:11" ht="38.25" customHeight="1" x14ac:dyDescent="0.2">
      <c r="A60" s="22"/>
      <c r="B60" s="21" t="s">
        <v>21</v>
      </c>
      <c r="C60" s="31" t="s">
        <v>12</v>
      </c>
      <c r="D60" s="19" t="s">
        <v>19</v>
      </c>
      <c r="E60" s="19"/>
      <c r="F60" s="36">
        <v>4680566</v>
      </c>
      <c r="G60" s="35"/>
      <c r="H60" s="18"/>
      <c r="I60" s="18"/>
      <c r="J60" s="34">
        <f>F60+H60</f>
        <v>4680566</v>
      </c>
      <c r="K60" s="34"/>
    </row>
    <row r="61" spans="1:11" ht="39.75" customHeight="1" x14ac:dyDescent="0.2">
      <c r="A61" s="22"/>
      <c r="B61" s="21" t="s">
        <v>20</v>
      </c>
      <c r="C61" s="31" t="s">
        <v>12</v>
      </c>
      <c r="D61" s="19" t="s">
        <v>19</v>
      </c>
      <c r="E61" s="19"/>
      <c r="F61" s="36"/>
      <c r="G61" s="35"/>
      <c r="H61" s="36">
        <v>1383129</v>
      </c>
      <c r="I61" s="35"/>
      <c r="J61" s="34">
        <f>F61+H61</f>
        <v>1383129</v>
      </c>
      <c r="K61" s="34"/>
    </row>
    <row r="62" spans="1:11" ht="28.5" customHeight="1" x14ac:dyDescent="0.2">
      <c r="A62" s="32">
        <v>2</v>
      </c>
      <c r="B62" s="29" t="s">
        <v>18</v>
      </c>
      <c r="C62" s="33"/>
      <c r="D62" s="18"/>
      <c r="E62" s="18"/>
      <c r="F62" s="18"/>
      <c r="G62" s="18"/>
      <c r="H62" s="18"/>
      <c r="I62" s="18"/>
      <c r="J62" s="17">
        <f>F62+H62</f>
        <v>0</v>
      </c>
      <c r="K62" s="17"/>
    </row>
    <row r="63" spans="1:11" ht="25.5" customHeight="1" x14ac:dyDescent="0.2">
      <c r="A63" s="32"/>
      <c r="B63" s="21" t="s">
        <v>17</v>
      </c>
      <c r="C63" s="22" t="s">
        <v>16</v>
      </c>
      <c r="D63" s="19" t="s">
        <v>15</v>
      </c>
      <c r="E63" s="19"/>
      <c r="F63" s="18">
        <v>15675</v>
      </c>
      <c r="G63" s="18"/>
      <c r="H63" s="18"/>
      <c r="I63" s="18"/>
      <c r="J63" s="17">
        <f>F63+H63</f>
        <v>15675</v>
      </c>
      <c r="K63" s="17"/>
    </row>
    <row r="64" spans="1:11" ht="32.25" customHeight="1" x14ac:dyDescent="0.2">
      <c r="A64" s="32">
        <v>3</v>
      </c>
      <c r="B64" s="29" t="s">
        <v>14</v>
      </c>
      <c r="C64" s="33"/>
      <c r="D64" s="18"/>
      <c r="E64" s="18"/>
      <c r="F64" s="18"/>
      <c r="G64" s="18"/>
      <c r="H64" s="18"/>
      <c r="I64" s="18"/>
      <c r="J64" s="17"/>
      <c r="K64" s="17"/>
    </row>
    <row r="65" spans="1:11" ht="28.5" customHeight="1" x14ac:dyDescent="0.2">
      <c r="A65" s="32"/>
      <c r="B65" s="21" t="s">
        <v>13</v>
      </c>
      <c r="C65" s="31" t="s">
        <v>12</v>
      </c>
      <c r="D65" s="19" t="s">
        <v>8</v>
      </c>
      <c r="E65" s="19"/>
      <c r="F65" s="30">
        <f>F60/F63</f>
        <v>298.60070175438597</v>
      </c>
      <c r="G65" s="30"/>
      <c r="H65" s="30">
        <f>H61/F63</f>
        <v>88.237894736842108</v>
      </c>
      <c r="I65" s="30"/>
      <c r="J65" s="17">
        <f>F65+H65</f>
        <v>386.83859649122809</v>
      </c>
      <c r="K65" s="17"/>
    </row>
    <row r="66" spans="1:11" ht="20.25" customHeight="1" x14ac:dyDescent="0.2">
      <c r="A66" s="22">
        <v>4</v>
      </c>
      <c r="B66" s="29" t="s">
        <v>11</v>
      </c>
      <c r="C66" s="28"/>
      <c r="D66" s="19"/>
      <c r="E66" s="19"/>
      <c r="F66" s="27"/>
      <c r="G66" s="26"/>
      <c r="H66" s="25"/>
      <c r="I66" s="24"/>
      <c r="J66" s="23"/>
      <c r="K66" s="23"/>
    </row>
    <row r="67" spans="1:11" ht="84" customHeight="1" x14ac:dyDescent="0.2">
      <c r="A67" s="22"/>
      <c r="B67" s="21" t="s">
        <v>10</v>
      </c>
      <c r="C67" s="20" t="s">
        <v>9</v>
      </c>
      <c r="D67" s="19" t="s">
        <v>8</v>
      </c>
      <c r="E67" s="19"/>
      <c r="F67" s="17">
        <v>52</v>
      </c>
      <c r="G67" s="17"/>
      <c r="H67" s="18">
        <v>40</v>
      </c>
      <c r="I67" s="18"/>
      <c r="J67" s="17">
        <v>48</v>
      </c>
      <c r="K67" s="17"/>
    </row>
    <row r="68" spans="1:11" ht="33" customHeight="1" x14ac:dyDescent="0.25">
      <c r="A68" s="14" t="s">
        <v>7</v>
      </c>
      <c r="B68" s="14"/>
      <c r="C68" s="5"/>
      <c r="D68" s="5"/>
      <c r="E68" s="16"/>
      <c r="F68" s="5"/>
      <c r="G68" s="5"/>
      <c r="H68" s="15" t="s">
        <v>6</v>
      </c>
      <c r="I68" s="15"/>
      <c r="J68" s="15"/>
      <c r="K68" s="15"/>
    </row>
    <row r="69" spans="1:11" ht="20.25" customHeight="1" x14ac:dyDescent="0.2">
      <c r="A69" s="7"/>
      <c r="B69" s="5"/>
      <c r="C69" s="5"/>
      <c r="D69" s="5"/>
      <c r="E69" s="11" t="s">
        <v>1</v>
      </c>
      <c r="F69" s="10"/>
      <c r="G69" s="10"/>
      <c r="H69" s="9" t="s">
        <v>0</v>
      </c>
      <c r="I69" s="9"/>
      <c r="J69" s="9"/>
      <c r="K69" s="9"/>
    </row>
    <row r="70" spans="1:11" ht="48" customHeight="1" x14ac:dyDescent="0.25">
      <c r="A70" s="14" t="s">
        <v>5</v>
      </c>
      <c r="B70" s="14"/>
      <c r="C70" s="5"/>
      <c r="D70" s="5"/>
      <c r="E70" s="6"/>
      <c r="F70" s="5"/>
      <c r="G70" s="5"/>
      <c r="H70" s="4"/>
      <c r="I70" s="4"/>
      <c r="J70" s="4"/>
      <c r="K70" s="4"/>
    </row>
    <row r="71" spans="1:11" ht="24" customHeight="1" x14ac:dyDescent="0.25">
      <c r="A71" s="14" t="s">
        <v>4</v>
      </c>
      <c r="B71" s="14"/>
      <c r="C71" s="5"/>
      <c r="D71" s="5"/>
      <c r="E71" s="5"/>
      <c r="F71" s="5"/>
      <c r="G71" s="5"/>
      <c r="H71" s="4"/>
      <c r="I71" s="4"/>
      <c r="J71" s="4"/>
      <c r="K71" s="4"/>
    </row>
    <row r="72" spans="1:11" s="2" customFormat="1" ht="21" customHeight="1" x14ac:dyDescent="0.2">
      <c r="A72" s="7"/>
      <c r="B72" s="5"/>
      <c r="C72" s="5"/>
      <c r="D72" s="5"/>
      <c r="E72" s="13"/>
      <c r="F72" s="5"/>
      <c r="G72" s="5"/>
      <c r="H72" s="12" t="s">
        <v>3</v>
      </c>
      <c r="I72" s="12"/>
      <c r="J72" s="12"/>
      <c r="K72" s="12"/>
    </row>
    <row r="73" spans="1:11" s="2" customFormat="1" ht="66" customHeight="1" x14ac:dyDescent="0.2">
      <c r="A73" s="7" t="s">
        <v>2</v>
      </c>
      <c r="B73" s="5"/>
      <c r="C73" s="7"/>
      <c r="D73" s="5"/>
      <c r="E73" s="11" t="s">
        <v>1</v>
      </c>
      <c r="F73" s="11"/>
      <c r="G73" s="10"/>
      <c r="H73" s="9" t="s">
        <v>0</v>
      </c>
      <c r="I73" s="9"/>
      <c r="J73" s="9"/>
      <c r="K73" s="9"/>
    </row>
    <row r="74" spans="1:11" s="2" customFormat="1" ht="30" customHeight="1" x14ac:dyDescent="0.2">
      <c r="A74" s="8"/>
      <c r="B74" s="7"/>
      <c r="C74" s="7"/>
      <c r="D74" s="5"/>
      <c r="E74" s="6"/>
      <c r="F74" s="6"/>
      <c r="G74" s="5"/>
      <c r="H74" s="4"/>
      <c r="I74" s="4"/>
      <c r="J74" s="4"/>
      <c r="K74" s="4"/>
    </row>
    <row r="75" spans="1:11" s="2" customFormat="1" ht="18.75" customHeight="1" x14ac:dyDescent="0.2">
      <c r="A75" s="3"/>
      <c r="B75" s="3"/>
      <c r="C75" s="1"/>
      <c r="D75" s="1"/>
      <c r="E75" s="1"/>
      <c r="F75" s="1"/>
      <c r="G75" s="1"/>
      <c r="H75" s="1"/>
      <c r="I75" s="1"/>
      <c r="J75" s="1"/>
      <c r="K75" s="1"/>
    </row>
    <row r="76" spans="1:11" s="2" customFormat="1" ht="20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2" customFormat="1" ht="34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mergeCells count="146">
    <mergeCell ref="H71:K71"/>
    <mergeCell ref="H72:K72"/>
    <mergeCell ref="H73:K73"/>
    <mergeCell ref="H74:K74"/>
    <mergeCell ref="A75:B75"/>
    <mergeCell ref="A68:B68"/>
    <mergeCell ref="H68:K68"/>
    <mergeCell ref="H69:K69"/>
    <mergeCell ref="A70:B70"/>
    <mergeCell ref="H70:K70"/>
    <mergeCell ref="A71:B71"/>
    <mergeCell ref="D64:E64"/>
    <mergeCell ref="F64:G64"/>
    <mergeCell ref="H64:I64"/>
    <mergeCell ref="J64:K64"/>
    <mergeCell ref="D65:E65"/>
    <mergeCell ref="F65:G65"/>
    <mergeCell ref="H65:I65"/>
    <mergeCell ref="J65:K65"/>
    <mergeCell ref="D66:E66"/>
    <mergeCell ref="F66:G66"/>
    <mergeCell ref="H66:I66"/>
    <mergeCell ref="J66:K66"/>
    <mergeCell ref="D67:E67"/>
    <mergeCell ref="F67:G67"/>
    <mergeCell ref="H67:I67"/>
    <mergeCell ref="J67:K67"/>
    <mergeCell ref="D60:E60"/>
    <mergeCell ref="F60:G60"/>
    <mergeCell ref="H60:I60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D63:E63"/>
    <mergeCell ref="F63:G63"/>
    <mergeCell ref="H63:I63"/>
    <mergeCell ref="J63:K63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A50:C50"/>
    <mergeCell ref="D50:E50"/>
    <mergeCell ref="F50:G50"/>
    <mergeCell ref="H50:I50"/>
    <mergeCell ref="A51:C51"/>
    <mergeCell ref="D51:E51"/>
    <mergeCell ref="F51:G51"/>
    <mergeCell ref="H51:I51"/>
    <mergeCell ref="A52:C52"/>
    <mergeCell ref="D52:E52"/>
    <mergeCell ref="F52:G52"/>
    <mergeCell ref="H52:I52"/>
    <mergeCell ref="A54:H54"/>
    <mergeCell ref="D55:E55"/>
    <mergeCell ref="F55:G55"/>
    <mergeCell ref="H55:I55"/>
    <mergeCell ref="B44:C44"/>
    <mergeCell ref="D44:E44"/>
    <mergeCell ref="F44:G44"/>
    <mergeCell ref="H44:I44"/>
    <mergeCell ref="A45:C45"/>
    <mergeCell ref="D45:E45"/>
    <mergeCell ref="F45:G45"/>
    <mergeCell ref="H45:I45"/>
    <mergeCell ref="A47:H47"/>
    <mergeCell ref="A48:I48"/>
    <mergeCell ref="A49:C49"/>
    <mergeCell ref="D49:E49"/>
    <mergeCell ref="F49:G49"/>
    <mergeCell ref="H49:I4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B43:C43"/>
    <mergeCell ref="D43:E43"/>
    <mergeCell ref="F43:G43"/>
    <mergeCell ref="H43:I43"/>
    <mergeCell ref="B39:C39"/>
    <mergeCell ref="D39:E39"/>
    <mergeCell ref="F39:G39"/>
    <mergeCell ref="H39:I39"/>
    <mergeCell ref="A25:K25"/>
    <mergeCell ref="B27:H27"/>
    <mergeCell ref="B28:H28"/>
    <mergeCell ref="A30:K30"/>
    <mergeCell ref="A32:K32"/>
    <mergeCell ref="A22:L22"/>
    <mergeCell ref="A23:H23"/>
    <mergeCell ref="B34:H34"/>
    <mergeCell ref="B35:H35"/>
    <mergeCell ref="A37:H37"/>
    <mergeCell ref="A38:I38"/>
    <mergeCell ref="A24:K24"/>
    <mergeCell ref="A15:K15"/>
    <mergeCell ref="A16:K16"/>
    <mergeCell ref="A17:K17"/>
    <mergeCell ref="A18:K18"/>
    <mergeCell ref="A19:K19"/>
    <mergeCell ref="A20:K20"/>
    <mergeCell ref="A9:K9"/>
    <mergeCell ref="A10:K10"/>
    <mergeCell ref="A11:K11"/>
    <mergeCell ref="A12:K12"/>
    <mergeCell ref="A13:K13"/>
    <mergeCell ref="A14:K14"/>
    <mergeCell ref="G1:K1"/>
    <mergeCell ref="A2:K2"/>
    <mergeCell ref="B3:F3"/>
    <mergeCell ref="G3:K3"/>
    <mergeCell ref="B4:F4"/>
    <mergeCell ref="G4:K4"/>
    <mergeCell ref="B5:C5"/>
    <mergeCell ref="E5:F5"/>
    <mergeCell ref="G5:K5"/>
    <mergeCell ref="A6:K6"/>
    <mergeCell ref="A7:K7"/>
    <mergeCell ref="A8:K8"/>
  </mergeCells>
  <pageMargins left="0.25" right="0.25" top="0.75" bottom="0.75" header="0.3" footer="0.3"/>
  <pageSetup paperSize="9" scale="66" fitToHeight="0" orientation="landscape" r:id="rId1"/>
  <rowBreaks count="2" manualBreakCount="2">
    <brk id="31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1182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2021-07-29T08:36:18Z</dcterms:created>
  <dcterms:modified xsi:type="dcterms:W3CDTF">2021-07-29T08:36:29Z</dcterms:modified>
</cp:coreProperties>
</file>