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Листопад\0911\Паспорти освіта\"/>
    </mc:Choice>
  </mc:AlternateContent>
  <bookViews>
    <workbookView xWindow="0" yWindow="0" windowWidth="28800" windowHeight="11835"/>
  </bookViews>
  <sheets>
    <sheet name="1210" sheetId="1" r:id="rId1"/>
  </sheets>
  <definedNames>
    <definedName name="_xlnm.Print_Area" localSheetId="0">'1210'!$A$1:$L$72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41" i="1" s="1"/>
  <c r="H40" i="1"/>
  <c r="D41" i="1"/>
  <c r="F41" i="1"/>
  <c r="D47" i="1"/>
  <c r="D48" i="1" s="1"/>
  <c r="F47" i="1"/>
  <c r="F48" i="1" s="1"/>
  <c r="H47" i="1"/>
  <c r="H48" i="1" s="1"/>
  <c r="F54" i="1"/>
  <c r="J54" i="1" s="1"/>
  <c r="J55" i="1"/>
  <c r="J56" i="1"/>
  <c r="J58" i="1"/>
  <c r="J59" i="1"/>
  <c r="F61" i="1"/>
  <c r="J61" i="1" s="1"/>
  <c r="H61" i="1"/>
  <c r="J64" i="1"/>
</calcChain>
</file>

<file path=xl/sharedStrings.xml><?xml version="1.0" encoding="utf-8"?>
<sst xmlns="http://schemas.openxmlformats.org/spreadsheetml/2006/main" count="106" uniqueCount="86">
  <si>
    <t>Ярослава Балабась 70 46 06</t>
  </si>
  <si>
    <r>
      <rPr>
        <sz val="12"/>
        <rFont val="Times New Roman"/>
        <family val="1"/>
      </rPr>
      <t>(ініціали та прізвище)</t>
    </r>
  </si>
  <si>
    <r>
      <rPr>
        <sz val="12"/>
        <rFont val="Times New Roman"/>
        <family val="1"/>
      </rPr>
      <t>(підпис)</t>
    </r>
  </si>
  <si>
    <t>Дата погодження
М.П.</t>
  </si>
  <si>
    <t>            Сергій ЯМЧУК                  </t>
  </si>
  <si>
    <t xml:space="preserve">
Начальник фінансового управління                                                      </t>
  </si>
  <si>
    <t xml:space="preserve">ПОГОДЖЕНО:
Фінансове управління 
Хмельницької міської ради                                               </t>
  </si>
  <si>
    <t>(ініціали та прізвище)</t>
  </si>
  <si>
    <t>Надія БАЛАБУСТ</t>
  </si>
  <si>
    <t xml:space="preserve">Директор Департаменту освіти та науки   </t>
  </si>
  <si>
    <t>Звітність</t>
  </si>
  <si>
    <t>%</t>
  </si>
  <si>
    <t>Кількість  учнів, які закінчили школу і отримали свідоцтва</t>
  </si>
  <si>
    <t>Розрахунок</t>
  </si>
  <si>
    <t>Відсоток забезпечення підтримки дітей з собливими освітніми
потребами</t>
  </si>
  <si>
    <t>якості</t>
  </si>
  <si>
    <t>грн</t>
  </si>
  <si>
    <t>Середні витрати на 1 вихованця/учня з особливими освітніми потребами</t>
  </si>
  <si>
    <t>ефективності</t>
  </si>
  <si>
    <t>Мережа</t>
  </si>
  <si>
    <t>од.</t>
  </si>
  <si>
    <t>Кількість  учнів з ООП ЗОШ</t>
  </si>
  <si>
    <t>Кількість вихованців з ООП ЗДО</t>
  </si>
  <si>
    <t>продукту</t>
  </si>
  <si>
    <t>Рішення сесії Хмельницької міської ради від 20.10.2021 року № 3. Рішення сесії Хмельницької міської ради від 20.10.2021 року №3.</t>
  </si>
  <si>
    <t>Закупівлю обладнання для оснащення кабінетів інклюзивно-ресурсних центрів, придбання спеціальних засобів корекції психофізичного розвитку.</t>
  </si>
  <si>
    <t>Штатний розпис, тарифікація</t>
  </si>
  <si>
    <t xml:space="preserve">Середньорічна кількість педагогічного персоналу </t>
  </si>
  <si>
    <t>Кількість  закладів, у яких навчаються і виховуються діти з ООП ( ЗДО - 24,               ЗОШ - 32)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</si>
  <si>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</si>
  <si>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</si>
  <si>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</si>
  <si>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</si>
  <si>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</si>
  <si>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 иця вим.</t>
  </si>
  <si>
    <t>Показник</t>
  </si>
  <si>
    <t>№ з/п</t>
  </si>
  <si>
    <t>11. Результативні показники бюджетної програми:</t>
  </si>
  <si>
    <t>УСЬОГО</t>
  </si>
  <si>
    <t>Програма  розвитку освіти  Хмельницької міської територіальної громади  на 2017-2021 роки (із змінами і доповненнями)</t>
  </si>
  <si>
    <t>Найменування місцевої / регіональної програми</t>
  </si>
  <si>
    <t>(грн)</t>
  </si>
  <si>
    <t xml:space="preserve">10. Перелік місцевих / регіональних програм, що виконуються у складі бюджетної програми: </t>
  </si>
  <si>
    <t>Придбання обладнання і предметів довгострокового користування</t>
  </si>
  <si>
    <t>Забезпечити 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</si>
  <si>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Напрями використання бюджетних коштів</t>
  </si>
  <si>
    <t xml:space="preserve">9. Напрями використання бюджетних коштів: </t>
  </si>
  <si>
    <t>Забезпечити надання відповідних освітніх послуг для дітей з особливими освітніми потребами</t>
  </si>
  <si>
    <t>Завдання</t>
  </si>
  <si>
    <t> 8.Завдання бюджетної програми:</t>
  </si>
  <si>
    <r>
      <t>7. Мета бюджетної програми:</t>
    </r>
    <r>
      <rPr>
        <u/>
        <sz val="12"/>
        <rFont val="Times New Roman"/>
        <family val="1"/>
        <charset val="204"/>
      </rPr>
      <t xml:space="preserve"> Створення умов для забезпечення надання державної підтримки особам з особливими освітніми потребами</t>
    </r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</si>
  <si>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</si>
  <si>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Ціль державної політики</t>
  </si>
  <si>
    <t>6. Цілі державної політики, на досягнення яких спрямована реалізація бюджетної програми:</t>
  </si>
  <si>
    <t>Рішення сесії Хмельницької міської ради № 3 від 20.10.2021 року  "Про внесення змін до  бюджету Хмельницької міської територіальної громади на 2021 рік"</t>
  </si>
  <si>
    <t>Рішення сесії Хмельницької міської ради  № 27 від 21.04.2021 року "Про внесення змін до  бюджету Хмельницької міської територіальної громади на 2021 рік"</t>
  </si>
  <si>
    <t>Рішення сесії міської ради №3 від 12.07.2017 року  "Про внесення змін до Програми розвитку освіти міста Хмельницького на 2017-2021 роки"</t>
  </si>
  <si>
    <t>Рішення сесії міської ради №2 від 29.12.2016 року  "Програма розвитку освіти міста Хмельницького на 2017-2021 роки"</t>
  </si>
  <si>
    <t>Постанова КМУ № 88 від 14 лютого 2017 року  "Про затвердження Порядку та умов надання субвенції з державного бюджету місцевим бюджетам на надання державної підтримки особам з особливими освітніми потребами"  (із змінами і доповненнями)</t>
  </si>
  <si>
    <t>Наказ Міністерства фінансів України  № 414  від 23.04.2018 "Про затвердження Типового переліку допоміжних засобів для навчання (спеціальних засобів корекції психофізичного розвитку) осіб з особливими освітніми потребами, які навчаються в закладах освіти"</t>
  </si>
  <si>
    <t>Наказ  Міністерства освіти і науки України № 992 від 10.07.2017 року  "Про затвердження Типового переліку бюджетних програм та результативних показників їх виконання для місцевих бюджетів у галузі «Освіта»"  (із змінами і доповненнями)</t>
  </si>
  <si>
    <t>Наказ Міністерства фінансів України № 793 від 20.09.2017 року  "Про затвердження складових програмної класифікації видатків та кредитування місцевих бюджетів"  (із змінами і доповненнями)</t>
  </si>
  <si>
    <t>Наказ Міністерства фінансів України № 836 від 26.08.2014 року  "Про деякі питання запровадження програмно-цільового методу складання та виконання місцевих бюджетів" (із змінами і доповненнями)</t>
  </si>
  <si>
    <t>Закон України № 2694-XII від 14.10.1992  "Про охорону праці" (із змінами і доповненнями)</t>
  </si>
  <si>
    <t>Закон України № 1841-III від  22.06.2000 року “Про позашкільну освіту”  (із змінами і доповненнями)</t>
  </si>
  <si>
    <t>Закон України № 2628-III від 11.07.2001 "Про дошкільну освіту" (із змінами і доповненнями)</t>
  </si>
  <si>
    <t>Закон України № 463-IX від 16.01.2020 року “Про загальну середню освіту” (із змінами і доповненнями)</t>
  </si>
  <si>
    <t>Закон України  № 2145- VІІI від 05.09.2017 року “Про освіту”  (із змінами і доповненнями)</t>
  </si>
  <si>
    <t>Бюджетний кодекс України № 2456-VІ від 08.07.2010 року  (із змінами і доповненнями)</t>
  </si>
  <si>
    <t>Конституція України № 254к/96-ВР від 28.06.1996 року (із змінами і доповненнями)</t>
  </si>
  <si>
    <t>5. Підстави для виконання бюджетної програми:</t>
  </si>
  <si>
    <r>
      <t xml:space="preserve">
4. Обсяг бюджетних призначень / бюджетних асигнувань — 2 120 589,00 гривень, у тому числі загального фонду — 1 371 699,00 гривень та спеціального фонду — 748 890,00 гривень.
</t>
    </r>
    <r>
      <rPr>
        <sz val="12"/>
        <rFont val="Times New Roman"/>
        <family val="1"/>
      </rPr>
      <t/>
    </r>
  </si>
  <si>
    <r>
      <rPr>
        <b/>
        <u/>
        <sz val="12"/>
        <rFont val="Times New Roman"/>
        <family val="1"/>
        <charset val="204"/>
      </rPr>
      <t>22564000000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бюджету)</t>
    </r>
  </si>
  <si>
    <r>
      <rPr>
        <b/>
        <u/>
        <sz val="12"/>
        <rFont val="Times New Roman"/>
        <family val="1"/>
        <charset val="204"/>
      </rPr>
  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  </r>
    <r>
      <rPr>
        <u/>
        <sz val="12"/>
        <rFont val="Times New Roman"/>
        <family val="1"/>
        <charset val="204"/>
      </rPr>
      <t xml:space="preserve">                                                                       (найменування бюджетної програми/підпрограми згідно з Типовою програмною класифікацією видатків та кредитування місцевих бюджетів)</t>
    </r>
  </si>
  <si>
    <r>
      <rPr>
        <u/>
        <sz val="12"/>
        <rFont val="Times New Roman"/>
        <family val="1"/>
        <charset val="204"/>
      </rPr>
      <t xml:space="preserve">  0990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</si>
  <si>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b/>
        <u/>
        <sz val="12"/>
        <rFont val="Times New Roman"/>
        <family val="1"/>
        <charset val="204"/>
      </rPr>
      <t>     1210 </t>
    </r>
    <r>
      <rPr>
        <u/>
        <sz val="12"/>
        <rFont val="Times New Roman"/>
        <family val="1"/>
        <charset val="204"/>
      </rPr>
      <t xml:space="preserve">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</si>
  <si>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t xml:space="preserve">3. </t>
    </r>
    <r>
      <rPr>
        <b/>
        <u/>
        <sz val="12"/>
        <rFont val="Times New Roman"/>
        <family val="1"/>
        <charset val="204"/>
      </rPr>
      <t>0611210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</si>
  <si>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sz val="12"/>
        <rFont val="Times New Roman"/>
        <family val="1"/>
        <charset val="204"/>
      </rPr>
      <t>_</t>
    </r>
    <r>
      <rPr>
        <b/>
        <u/>
        <sz val="12"/>
        <rFont val="Times New Roman"/>
        <family val="1"/>
        <charset val="204"/>
      </rPr>
      <t>02146920    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за ЄДРПОУ)</t>
    </r>
  </si>
  <si>
    <r>
      <rPr>
        <u/>
        <sz val="12"/>
        <rFont val="Times New Roman"/>
        <family val="1"/>
        <charset val="204"/>
      </rPr>
      <t>    </t>
    </r>
    <r>
      <rPr>
        <b/>
        <u/>
        <sz val="12"/>
        <rFont val="Times New Roman"/>
        <family val="1"/>
        <charset val="204"/>
      </rPr>
      <t>Департамент освіти та науки  Хмельницької міської ради  </t>
    </r>
    <r>
      <rPr>
        <u/>
        <sz val="12"/>
        <rFont val="Times New Roman"/>
        <family val="1"/>
        <charset val="204"/>
      </rPr>
      <t xml:space="preserve">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</si>
  <si>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b/>
        <u/>
        <sz val="12"/>
        <rFont val="Times New Roman"/>
        <family val="1"/>
        <charset val="204"/>
      </rPr>
      <t>0610000     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</si>
  <si>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t>_</t>
    </r>
    <r>
      <rPr>
        <b/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</si>
  <si>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b/>
        <u/>
        <sz val="12"/>
        <rFont val="Times New Roman"/>
        <family val="1"/>
        <charset val="204"/>
      </rPr>
      <t>    Департамент освіти та науки  Хмельницької міської ради   </t>
    </r>
    <r>
      <rPr>
        <u/>
        <sz val="12"/>
        <rFont val="Times New Roman"/>
        <family val="1"/>
        <charset val="204"/>
      </rPr>
      <t xml:space="preserve">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</si>
  <si>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1. </t>
    </r>
    <r>
      <rPr>
        <b/>
        <vertAlign val="superscript"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0600000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</si>
  <si>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t>ПАСПОРТ
бюджетної програми місцевого бюджету на 2021 рік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</si>
  <si>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</t>
    </r>
    <r>
      <rPr>
        <u/>
        <sz val="12"/>
        <rFont val="Times New Roman"/>
        <family val="1"/>
        <charset val="204"/>
      </rPr>
      <t>03 листопада 2021 року № 183</t>
    </r>
  </si>
  <si>
    <t xml:space="preserve">ЗАТВЕРДЖЕНО
Наказ Міністерства фінансів України
26 серпня 2014 року № 836
(у редакції наказу Міністерства фінансів України
від 29 грудня 2018 року № 1209)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</si>
</sst>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₴_-;\-* #,##0.00\ _₴_-;_-* &quot;-&quot;??\ _₴_-;_-@_-"/>
    <numFmt numFmtId="164" formatCode="#,##0.0\ _₴"/>
    <numFmt numFmtId="165" formatCode="#,##0\ _₴"/>
    <numFmt numFmtId="166" formatCode="#,##0.00\ _₴"/>
  </numFmts>
  <fonts count="16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Arial Cyr"/>
      <charset val="204"/>
    </font>
    <font>
      <b/>
      <u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3.5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9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43" fontId="2" fillId="0" borderId="0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wrapText="1"/>
    </xf>
    <xf numFmtId="164" fontId="7" fillId="0" borderId="4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 shrinkToFit="1"/>
    </xf>
    <xf numFmtId="1" fontId="5" fillId="0" borderId="5" xfId="0" applyNumberFormat="1" applyFont="1" applyFill="1" applyBorder="1" applyAlignment="1">
      <alignment horizontal="center" vertical="center" wrapText="1" shrinkToFit="1"/>
    </xf>
    <xf numFmtId="3" fontId="5" fillId="0" borderId="4" xfId="0" applyNumberFormat="1" applyFont="1" applyFill="1" applyBorder="1" applyAlignment="1">
      <alignment horizontal="center" vertical="center" wrapText="1" shrinkToFit="1"/>
    </xf>
    <xf numFmtId="3" fontId="5" fillId="0" borderId="5" xfId="0" applyNumberFormat="1" applyFont="1" applyFill="1" applyBorder="1" applyAlignment="1">
      <alignment horizontal="center" vertical="center" wrapText="1" shrinkToFit="1"/>
    </xf>
    <xf numFmtId="165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4" fontId="5" fillId="0" borderId="4" xfId="0" applyNumberFormat="1" applyFont="1" applyFill="1" applyBorder="1" applyAlignment="1">
      <alignment horizontal="center" vertical="center" wrapText="1" shrinkToFit="1"/>
    </xf>
    <xf numFmtId="4" fontId="5" fillId="0" borderId="5" xfId="0" applyNumberFormat="1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166" fontId="7" fillId="0" borderId="6" xfId="0" applyNumberFormat="1" applyFont="1" applyBorder="1" applyAlignment="1">
      <alignment horizontal="center" vertical="center" wrapText="1"/>
    </xf>
    <xf numFmtId="166" fontId="7" fillId="0" borderId="4" xfId="0" applyNumberFormat="1" applyFont="1" applyBorder="1" applyAlignment="1">
      <alignment horizontal="center" vertical="center" wrapText="1"/>
    </xf>
    <xf numFmtId="166" fontId="7" fillId="0" borderId="5" xfId="0" applyNumberFormat="1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1" fontId="9" fillId="0" borderId="6" xfId="0" applyNumberFormat="1" applyFont="1" applyFill="1" applyBorder="1" applyAlignment="1">
      <alignment horizontal="center" vertical="center" wrapText="1" shrinkToFit="1"/>
    </xf>
    <xf numFmtId="1" fontId="9" fillId="0" borderId="4" xfId="0" applyNumberFormat="1" applyFont="1" applyFill="1" applyBorder="1" applyAlignment="1">
      <alignment horizontal="center" vertical="center" wrapText="1" shrinkToFit="1"/>
    </xf>
    <xf numFmtId="1" fontId="9" fillId="0" borderId="5" xfId="0" applyNumberFormat="1" applyFont="1" applyFill="1" applyBorder="1" applyAlignment="1">
      <alignment horizontal="center" vertical="center" wrapText="1" shrinkToFit="1"/>
    </xf>
    <xf numFmtId="1" fontId="9" fillId="0" borderId="6" xfId="0" applyNumberFormat="1" applyFont="1" applyFill="1" applyBorder="1" applyAlignment="1">
      <alignment horizontal="center" vertical="center" wrapText="1" shrinkToFi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" fontId="9" fillId="0" borderId="3" xfId="0" applyNumberFormat="1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vertical="center" wrapText="1" shrinkToFit="1"/>
    </xf>
    <xf numFmtId="1" fontId="9" fillId="0" borderId="0" xfId="0" applyNumberFormat="1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1" fontId="5" fillId="0" borderId="10" xfId="0" applyNumberFormat="1" applyFont="1" applyFill="1" applyBorder="1" applyAlignment="1">
      <alignment horizontal="center" vertical="center" wrapText="1" shrinkToFit="1"/>
    </xf>
    <xf numFmtId="0" fontId="8" fillId="0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3" fontId="5" fillId="0" borderId="10" xfId="0" applyNumberFormat="1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0" fillId="0" borderId="0" xfId="0" applyFont="1" applyFill="1"/>
    <xf numFmtId="0" fontId="4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7" fillId="0" borderId="0" xfId="2" applyFont="1" applyFill="1" applyBorder="1" applyAlignment="1">
      <alignment horizontal="left" vertical="center" wrapText="1"/>
    </xf>
  </cellXfs>
  <cellStyles count="3">
    <cellStyle name="Звичайний" xfId="0" builtinId="0"/>
    <cellStyle name="Обычный 2" xfId="2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R72"/>
  <sheetViews>
    <sheetView tabSelected="1" view="pageBreakPreview" zoomScale="70" zoomScaleNormal="70" zoomScaleSheetLayoutView="70" workbookViewId="0">
      <selection activeCell="G1" sqref="G1:K2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 customWidth="1"/>
    <col min="11" max="11" width="14.1640625" style="1" customWidth="1"/>
    <col min="12" max="12" width="9.33203125" style="1"/>
    <col min="13" max="13" width="52.33203125" style="1" customWidth="1"/>
    <col min="14" max="16384" width="9.33203125" style="1"/>
  </cols>
  <sheetData>
    <row r="1" spans="1:17" ht="95.25" customHeight="1" x14ac:dyDescent="0.2">
      <c r="B1" s="87"/>
      <c r="C1" s="87"/>
      <c r="D1" s="87"/>
      <c r="E1" s="87"/>
      <c r="F1" s="87"/>
      <c r="G1" s="86" t="s">
        <v>85</v>
      </c>
      <c r="H1" s="88"/>
      <c r="I1" s="88"/>
      <c r="J1" s="88"/>
      <c r="K1" s="88"/>
    </row>
    <row r="2" spans="1:17" ht="144" customHeight="1" x14ac:dyDescent="0.2">
      <c r="B2" s="87"/>
      <c r="C2" s="87"/>
      <c r="D2" s="87"/>
      <c r="E2" s="87"/>
      <c r="F2" s="87"/>
      <c r="G2" s="86" t="s">
        <v>84</v>
      </c>
      <c r="H2" s="86"/>
      <c r="I2" s="86"/>
      <c r="J2" s="86"/>
      <c r="K2" s="86"/>
    </row>
    <row r="3" spans="1:17" ht="37.5" customHeight="1" x14ac:dyDescent="0.2">
      <c r="A3" s="85" t="s">
        <v>83</v>
      </c>
      <c r="B3" s="85"/>
      <c r="C3" s="85"/>
      <c r="D3" s="85"/>
      <c r="E3" s="85"/>
      <c r="F3" s="85"/>
      <c r="G3" s="85"/>
      <c r="H3" s="85"/>
      <c r="I3" s="85"/>
      <c r="J3" s="85"/>
      <c r="K3" s="85"/>
    </row>
    <row r="4" spans="1:17" ht="99" customHeight="1" x14ac:dyDescent="0.2">
      <c r="A4" s="68" t="s">
        <v>82</v>
      </c>
      <c r="B4" s="13" t="s">
        <v>81</v>
      </c>
      <c r="C4" s="84"/>
      <c r="D4" s="84"/>
      <c r="E4" s="84"/>
      <c r="F4" s="84"/>
      <c r="G4" s="13" t="s">
        <v>80</v>
      </c>
      <c r="H4" s="13"/>
      <c r="I4" s="13"/>
      <c r="J4" s="13"/>
      <c r="K4" s="13"/>
    </row>
    <row r="5" spans="1:17" ht="87.75" customHeight="1" x14ac:dyDescent="0.2">
      <c r="A5" s="64" t="s">
        <v>79</v>
      </c>
      <c r="B5" s="13" t="s">
        <v>78</v>
      </c>
      <c r="C5" s="84"/>
      <c r="D5" s="84"/>
      <c r="E5" s="84"/>
      <c r="F5" s="84"/>
      <c r="G5" s="13" t="s">
        <v>77</v>
      </c>
      <c r="H5" s="84"/>
      <c r="I5" s="84"/>
      <c r="J5" s="84"/>
      <c r="K5" s="84"/>
    </row>
    <row r="6" spans="1:17" ht="174" customHeight="1" x14ac:dyDescent="0.2">
      <c r="A6" s="8" t="s">
        <v>76</v>
      </c>
      <c r="B6" s="13" t="s">
        <v>75</v>
      </c>
      <c r="C6" s="13"/>
      <c r="D6" s="8" t="s">
        <v>74</v>
      </c>
      <c r="E6" s="14" t="s">
        <v>73</v>
      </c>
      <c r="F6" s="14"/>
      <c r="G6" s="14"/>
      <c r="H6" s="14"/>
      <c r="I6" s="14"/>
      <c r="J6" s="13" t="s">
        <v>72</v>
      </c>
      <c r="K6" s="13"/>
    </row>
    <row r="7" spans="1:17" ht="31.5" customHeight="1" x14ac:dyDescent="0.2">
      <c r="A7" s="66" t="s">
        <v>71</v>
      </c>
      <c r="B7" s="66"/>
      <c r="C7" s="66"/>
      <c r="D7" s="66"/>
      <c r="E7" s="66"/>
      <c r="F7" s="66"/>
      <c r="G7" s="66"/>
      <c r="H7" s="66"/>
      <c r="I7" s="66"/>
      <c r="J7" s="66"/>
      <c r="K7" s="66"/>
    </row>
    <row r="8" spans="1:17" ht="39" customHeight="1" x14ac:dyDescent="0.2">
      <c r="A8" s="66" t="s">
        <v>70</v>
      </c>
      <c r="B8" s="66"/>
      <c r="C8" s="66"/>
      <c r="D8" s="66"/>
      <c r="E8" s="66"/>
      <c r="F8" s="66"/>
      <c r="G8" s="66"/>
      <c r="H8" s="66"/>
      <c r="I8" s="66"/>
      <c r="J8" s="68"/>
      <c r="K8" s="68"/>
    </row>
    <row r="9" spans="1:17" ht="27" customHeight="1" x14ac:dyDescent="0.25">
      <c r="A9" s="80" t="s">
        <v>69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3"/>
      <c r="M9" s="83"/>
      <c r="N9" s="83"/>
      <c r="O9" s="83"/>
      <c r="P9" s="82"/>
      <c r="Q9" s="82"/>
    </row>
    <row r="10" spans="1:17" ht="18.75" customHeight="1" x14ac:dyDescent="0.25">
      <c r="A10" s="80" t="s">
        <v>68</v>
      </c>
      <c r="B10" s="80"/>
      <c r="C10" s="80"/>
      <c r="D10" s="80"/>
      <c r="E10" s="80"/>
      <c r="F10" s="80"/>
      <c r="G10" s="80"/>
      <c r="H10" s="80"/>
      <c r="I10" s="80"/>
      <c r="J10" s="81"/>
      <c r="K10" s="81"/>
      <c r="L10" s="83"/>
      <c r="M10" s="83"/>
      <c r="N10" s="83"/>
      <c r="O10" s="83"/>
      <c r="P10" s="82"/>
      <c r="Q10" s="82"/>
    </row>
    <row r="11" spans="1:17" ht="15.75" customHeight="1" x14ac:dyDescent="0.25">
      <c r="A11" s="80" t="s">
        <v>67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83"/>
      <c r="M11" s="83"/>
      <c r="N11" s="83"/>
      <c r="O11" s="83"/>
      <c r="P11" s="82"/>
      <c r="Q11" s="82"/>
    </row>
    <row r="12" spans="1:17" ht="23.25" customHeight="1" x14ac:dyDescent="0.2">
      <c r="A12" s="80" t="s">
        <v>66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</row>
    <row r="13" spans="1:17" ht="23.25" customHeight="1" x14ac:dyDescent="0.2">
      <c r="A13" s="80" t="s">
        <v>65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66"/>
      <c r="M13" s="66"/>
      <c r="N13" s="66"/>
      <c r="O13" s="66"/>
      <c r="P13" s="66"/>
      <c r="Q13" s="66"/>
    </row>
    <row r="14" spans="1:17" ht="23.25" customHeight="1" x14ac:dyDescent="0.2">
      <c r="A14" s="80" t="s">
        <v>64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8"/>
      <c r="M14" s="68"/>
      <c r="N14" s="68"/>
      <c r="O14" s="68"/>
      <c r="P14" s="68"/>
      <c r="Q14" s="68"/>
    </row>
    <row r="15" spans="1:17" ht="23.25" customHeight="1" x14ac:dyDescent="0.2">
      <c r="A15" s="80" t="s">
        <v>63</v>
      </c>
      <c r="B15" s="80"/>
      <c r="C15" s="80"/>
      <c r="D15" s="80"/>
      <c r="E15" s="80"/>
      <c r="F15" s="81"/>
      <c r="G15" s="81"/>
      <c r="H15" s="81"/>
      <c r="I15" s="81"/>
      <c r="J15" s="81"/>
      <c r="K15" s="81"/>
      <c r="L15" s="68"/>
      <c r="M15" s="68"/>
      <c r="N15" s="68"/>
      <c r="O15" s="68"/>
      <c r="P15" s="68"/>
      <c r="Q15" s="68"/>
    </row>
    <row r="16" spans="1:17" ht="33" customHeight="1" x14ac:dyDescent="0.2">
      <c r="A16" s="80" t="s">
        <v>62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66"/>
      <c r="M16" s="66"/>
      <c r="N16" s="66"/>
      <c r="O16" s="66"/>
      <c r="P16" s="66"/>
      <c r="Q16" s="66"/>
    </row>
    <row r="17" spans="1:17" ht="34.5" customHeight="1" x14ac:dyDescent="0.2">
      <c r="A17" s="80" t="s">
        <v>61</v>
      </c>
      <c r="B17" s="80"/>
      <c r="C17" s="80"/>
      <c r="D17" s="80"/>
      <c r="E17" s="80"/>
      <c r="F17" s="80"/>
      <c r="G17" s="80"/>
      <c r="H17" s="80"/>
      <c r="I17" s="81"/>
      <c r="J17" s="81"/>
      <c r="K17" s="81"/>
      <c r="L17" s="66"/>
      <c r="M17" s="66"/>
      <c r="N17" s="66"/>
      <c r="O17" s="66"/>
      <c r="P17" s="66"/>
      <c r="Q17" s="66"/>
    </row>
    <row r="18" spans="1:17" ht="39" customHeight="1" x14ac:dyDescent="0.2">
      <c r="A18" s="80" t="s">
        <v>60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66"/>
      <c r="M18" s="66"/>
      <c r="N18" s="66"/>
      <c r="O18" s="66"/>
      <c r="P18" s="66"/>
      <c r="Q18" s="66"/>
    </row>
    <row r="19" spans="1:17" ht="39" customHeight="1" x14ac:dyDescent="0.2">
      <c r="A19" s="80" t="s">
        <v>59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68"/>
      <c r="M19" s="68"/>
      <c r="N19" s="68"/>
      <c r="O19" s="68"/>
      <c r="P19" s="68"/>
      <c r="Q19" s="68"/>
    </row>
    <row r="20" spans="1:17" ht="33" customHeight="1" x14ac:dyDescent="0.2">
      <c r="A20" s="80" t="s">
        <v>58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66"/>
      <c r="M20" s="66"/>
      <c r="N20" s="66"/>
      <c r="O20" s="66"/>
      <c r="P20" s="66"/>
      <c r="Q20" s="66"/>
    </row>
    <row r="21" spans="1:17" ht="18.75" customHeight="1" x14ac:dyDescent="0.2">
      <c r="A21" s="80" t="s">
        <v>57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68"/>
      <c r="M21" s="68"/>
      <c r="N21" s="68"/>
      <c r="O21" s="68"/>
      <c r="P21" s="68"/>
      <c r="Q21" s="68"/>
    </row>
    <row r="22" spans="1:17" ht="18" customHeight="1" x14ac:dyDescent="0.2">
      <c r="A22" s="80" t="s">
        <v>56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68"/>
      <c r="M22" s="68"/>
      <c r="N22" s="68"/>
      <c r="O22" s="68"/>
      <c r="P22" s="68"/>
      <c r="Q22" s="68"/>
    </row>
    <row r="23" spans="1:17" ht="15.75" customHeight="1" x14ac:dyDescent="0.2">
      <c r="A23" s="80" t="s">
        <v>55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</row>
    <row r="24" spans="1:17" ht="21" customHeight="1" x14ac:dyDescent="0.2">
      <c r="A24" s="80" t="s">
        <v>54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</row>
    <row r="25" spans="1:17" ht="23.25" customHeight="1" x14ac:dyDescent="0.2">
      <c r="A25" s="66" t="s">
        <v>53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</row>
    <row r="26" spans="1:17" ht="9" customHeight="1" x14ac:dyDescent="0.2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</row>
    <row r="27" spans="1:17" ht="23.25" customHeight="1" x14ac:dyDescent="0.2">
      <c r="A27" s="77" t="s">
        <v>36</v>
      </c>
      <c r="B27" s="55" t="s">
        <v>52</v>
      </c>
      <c r="C27" s="63"/>
      <c r="D27" s="63"/>
      <c r="E27" s="63"/>
      <c r="F27" s="63"/>
      <c r="G27" s="63"/>
      <c r="H27" s="54"/>
      <c r="I27" s="7"/>
      <c r="J27" s="7"/>
      <c r="K27" s="7"/>
    </row>
    <row r="28" spans="1:17" ht="33.75" customHeight="1" x14ac:dyDescent="0.2">
      <c r="A28" s="79">
        <v>1</v>
      </c>
      <c r="B28" s="24" t="s">
        <v>51</v>
      </c>
      <c r="C28" s="61"/>
      <c r="D28" s="61"/>
      <c r="E28" s="61"/>
      <c r="F28" s="61"/>
      <c r="G28" s="61"/>
      <c r="H28" s="23"/>
      <c r="I28" s="7"/>
      <c r="J28" s="7"/>
      <c r="K28" s="7"/>
    </row>
    <row r="29" spans="1:17" ht="40.5" customHeight="1" x14ac:dyDescent="0.2">
      <c r="A29" s="78" t="s">
        <v>50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</row>
    <row r="30" spans="1:17" ht="23.25" customHeight="1" x14ac:dyDescent="0.2">
      <c r="A30" s="66" t="s">
        <v>49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</row>
    <row r="31" spans="1:17" ht="9" customHeight="1" x14ac:dyDescent="0.2">
      <c r="A31" s="68"/>
      <c r="B31" s="68"/>
      <c r="C31" s="68"/>
      <c r="D31" s="68"/>
      <c r="E31" s="68"/>
      <c r="F31" s="68"/>
      <c r="G31" s="68"/>
      <c r="H31" s="68"/>
      <c r="I31" s="68"/>
      <c r="J31" s="68"/>
      <c r="K31" s="68"/>
    </row>
    <row r="32" spans="1:17" ht="23.25" customHeight="1" x14ac:dyDescent="0.2">
      <c r="A32" s="77" t="s">
        <v>36</v>
      </c>
      <c r="B32" s="55" t="s">
        <v>48</v>
      </c>
      <c r="C32" s="63"/>
      <c r="D32" s="63"/>
      <c r="E32" s="63"/>
      <c r="F32" s="63"/>
      <c r="G32" s="63"/>
      <c r="H32" s="54"/>
      <c r="I32" s="7"/>
      <c r="J32" s="7"/>
      <c r="K32" s="7"/>
    </row>
    <row r="33" spans="1:11" ht="32.450000000000003" customHeight="1" x14ac:dyDescent="0.2">
      <c r="A33" s="76">
        <v>1</v>
      </c>
      <c r="B33" s="24" t="s">
        <v>47</v>
      </c>
      <c r="C33" s="61"/>
      <c r="D33" s="61"/>
      <c r="E33" s="61"/>
      <c r="F33" s="61"/>
      <c r="G33" s="61"/>
      <c r="H33" s="23"/>
      <c r="I33" s="7"/>
      <c r="J33" s="7"/>
      <c r="K33" s="7"/>
    </row>
    <row r="34" spans="1:11" ht="15.75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ht="15.75" customHeight="1" x14ac:dyDescent="0.2">
      <c r="A35" s="66" t="s">
        <v>46</v>
      </c>
      <c r="B35" s="66"/>
      <c r="C35" s="66"/>
      <c r="D35" s="66"/>
      <c r="E35" s="66"/>
      <c r="F35" s="66"/>
      <c r="G35" s="66"/>
      <c r="H35" s="66"/>
      <c r="I35" s="7"/>
      <c r="J35" s="7"/>
      <c r="K35" s="7"/>
    </row>
    <row r="36" spans="1:11" ht="15.75" x14ac:dyDescent="0.2">
      <c r="A36" s="65" t="s">
        <v>41</v>
      </c>
      <c r="B36" s="65"/>
      <c r="C36" s="65"/>
      <c r="D36" s="65"/>
      <c r="E36" s="65"/>
      <c r="F36" s="65"/>
      <c r="G36" s="65"/>
      <c r="H36" s="65"/>
      <c r="I36" s="65"/>
      <c r="J36" s="64"/>
      <c r="K36" s="64"/>
    </row>
    <row r="37" spans="1:11" s="48" customFormat="1" ht="45.6" customHeight="1" x14ac:dyDescent="0.2">
      <c r="A37" s="56" t="s">
        <v>36</v>
      </c>
      <c r="B37" s="55" t="s">
        <v>45</v>
      </c>
      <c r="C37" s="54"/>
      <c r="D37" s="55" t="s">
        <v>32</v>
      </c>
      <c r="E37" s="54"/>
      <c r="F37" s="55" t="s">
        <v>31</v>
      </c>
      <c r="G37" s="54"/>
      <c r="H37" s="55" t="s">
        <v>30</v>
      </c>
      <c r="I37" s="54"/>
      <c r="J37" s="75"/>
      <c r="K37" s="74"/>
    </row>
    <row r="38" spans="1:11" ht="15.75" x14ac:dyDescent="0.2">
      <c r="A38" s="52">
        <v>1</v>
      </c>
      <c r="B38" s="51">
        <v>2</v>
      </c>
      <c r="C38" s="50"/>
      <c r="D38" s="51">
        <v>3</v>
      </c>
      <c r="E38" s="50"/>
      <c r="F38" s="51">
        <v>4</v>
      </c>
      <c r="G38" s="50"/>
      <c r="H38" s="51">
        <v>6</v>
      </c>
      <c r="I38" s="50"/>
      <c r="J38" s="73"/>
      <c r="K38" s="7"/>
    </row>
    <row r="39" spans="1:11" ht="72.75" customHeight="1" x14ac:dyDescent="0.2">
      <c r="A39" s="47">
        <v>1</v>
      </c>
      <c r="B39" s="24" t="s">
        <v>44</v>
      </c>
      <c r="C39" s="23"/>
      <c r="D39" s="38">
        <v>1371699</v>
      </c>
      <c r="E39" s="37"/>
      <c r="F39" s="38"/>
      <c r="G39" s="37"/>
      <c r="H39" s="38">
        <f>D39+F39</f>
        <v>1371699</v>
      </c>
      <c r="I39" s="37"/>
      <c r="J39" s="72"/>
      <c r="K39" s="7"/>
    </row>
    <row r="40" spans="1:11" ht="41.25" customHeight="1" x14ac:dyDescent="0.2">
      <c r="A40" s="47">
        <v>2</v>
      </c>
      <c r="B40" s="24" t="s">
        <v>43</v>
      </c>
      <c r="C40" s="23"/>
      <c r="D40" s="38"/>
      <c r="E40" s="37"/>
      <c r="F40" s="38">
        <v>748890</v>
      </c>
      <c r="G40" s="37"/>
      <c r="H40" s="38">
        <f>D40+F40</f>
        <v>748890</v>
      </c>
      <c r="I40" s="37"/>
      <c r="J40" s="72"/>
      <c r="K40" s="7"/>
    </row>
    <row r="41" spans="1:11" ht="15.75" x14ac:dyDescent="0.2">
      <c r="A41" s="71" t="s">
        <v>38</v>
      </c>
      <c r="B41" s="70"/>
      <c r="C41" s="69"/>
      <c r="D41" s="38">
        <f>D39+D40</f>
        <v>1371699</v>
      </c>
      <c r="E41" s="37"/>
      <c r="F41" s="38">
        <f>F39+F40</f>
        <v>748890</v>
      </c>
      <c r="G41" s="37"/>
      <c r="H41" s="38">
        <f>H39+H40</f>
        <v>2120589</v>
      </c>
      <c r="I41" s="37"/>
      <c r="J41" s="7"/>
      <c r="K41" s="7"/>
    </row>
    <row r="42" spans="1:11" ht="15.75" x14ac:dyDescent="0.2">
      <c r="A42" s="7"/>
      <c r="B42" s="68"/>
      <c r="C42" s="7"/>
      <c r="D42" s="67"/>
      <c r="E42" s="67"/>
      <c r="F42" s="67"/>
      <c r="G42" s="67"/>
      <c r="H42" s="67"/>
      <c r="I42" s="67"/>
      <c r="J42" s="7"/>
      <c r="K42" s="7"/>
    </row>
    <row r="43" spans="1:11" ht="15.75" customHeight="1" x14ac:dyDescent="0.2">
      <c r="A43" s="66" t="s">
        <v>42</v>
      </c>
      <c r="B43" s="66"/>
      <c r="C43" s="66"/>
      <c r="D43" s="66"/>
      <c r="E43" s="66"/>
      <c r="F43" s="66"/>
      <c r="G43" s="66"/>
      <c r="H43" s="66"/>
      <c r="I43" s="7"/>
      <c r="J43" s="7"/>
      <c r="K43" s="7"/>
    </row>
    <row r="44" spans="1:11" ht="16.5" customHeight="1" x14ac:dyDescent="0.2">
      <c r="A44" s="65" t="s">
        <v>41</v>
      </c>
      <c r="B44" s="65"/>
      <c r="C44" s="65"/>
      <c r="D44" s="65"/>
      <c r="E44" s="65"/>
      <c r="F44" s="65"/>
      <c r="G44" s="65"/>
      <c r="H44" s="65"/>
      <c r="I44" s="65"/>
      <c r="J44" s="64"/>
      <c r="K44" s="64"/>
    </row>
    <row r="45" spans="1:11" ht="23.25" customHeight="1" x14ac:dyDescent="0.2">
      <c r="A45" s="55" t="s">
        <v>40</v>
      </c>
      <c r="B45" s="63"/>
      <c r="C45" s="54"/>
      <c r="D45" s="55" t="s">
        <v>32</v>
      </c>
      <c r="E45" s="54"/>
      <c r="F45" s="55" t="s">
        <v>31</v>
      </c>
      <c r="G45" s="54"/>
      <c r="H45" s="55" t="s">
        <v>30</v>
      </c>
      <c r="I45" s="54"/>
      <c r="J45" s="7"/>
      <c r="K45" s="7"/>
    </row>
    <row r="46" spans="1:11" ht="16.5" customHeight="1" x14ac:dyDescent="0.2">
      <c r="A46" s="51">
        <v>1</v>
      </c>
      <c r="B46" s="62"/>
      <c r="C46" s="50"/>
      <c r="D46" s="51">
        <v>2</v>
      </c>
      <c r="E46" s="50"/>
      <c r="F46" s="51">
        <v>3</v>
      </c>
      <c r="G46" s="50"/>
      <c r="H46" s="51">
        <v>4</v>
      </c>
      <c r="I46" s="50"/>
      <c r="J46" s="7"/>
      <c r="K46" s="7"/>
    </row>
    <row r="47" spans="1:11" ht="36" customHeight="1" x14ac:dyDescent="0.2">
      <c r="A47" s="24" t="s">
        <v>39</v>
      </c>
      <c r="B47" s="61"/>
      <c r="C47" s="23"/>
      <c r="D47" s="38">
        <f>D39</f>
        <v>1371699</v>
      </c>
      <c r="E47" s="37"/>
      <c r="F47" s="38">
        <f>F40</f>
        <v>748890</v>
      </c>
      <c r="G47" s="37"/>
      <c r="H47" s="38">
        <f>D47+F47</f>
        <v>2120589</v>
      </c>
      <c r="I47" s="37"/>
      <c r="J47" s="7"/>
      <c r="K47" s="7"/>
    </row>
    <row r="48" spans="1:11" ht="21.75" customHeight="1" x14ac:dyDescent="0.2">
      <c r="A48" s="60" t="s">
        <v>38</v>
      </c>
      <c r="B48" s="59"/>
      <c r="C48" s="58"/>
      <c r="D48" s="38">
        <f>D47</f>
        <v>1371699</v>
      </c>
      <c r="E48" s="37"/>
      <c r="F48" s="38">
        <f>F47</f>
        <v>748890</v>
      </c>
      <c r="G48" s="37"/>
      <c r="H48" s="38">
        <f>H47</f>
        <v>2120589</v>
      </c>
      <c r="I48" s="37"/>
      <c r="J48" s="7"/>
      <c r="K48" s="7"/>
    </row>
    <row r="49" spans="1:18" ht="15.75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</row>
    <row r="50" spans="1:18" ht="17.25" customHeight="1" x14ac:dyDescent="0.2">
      <c r="A50" s="57" t="s">
        <v>37</v>
      </c>
      <c r="B50" s="57"/>
      <c r="C50" s="57"/>
      <c r="D50" s="57"/>
      <c r="E50" s="57"/>
      <c r="F50" s="57"/>
      <c r="G50" s="57"/>
      <c r="H50" s="57"/>
      <c r="I50" s="7"/>
      <c r="J50" s="7"/>
      <c r="K50" s="7"/>
    </row>
    <row r="51" spans="1:18" ht="49.5" customHeight="1" x14ac:dyDescent="0.2">
      <c r="A51" s="56" t="s">
        <v>36</v>
      </c>
      <c r="B51" s="56" t="s">
        <v>35</v>
      </c>
      <c r="C51" s="56" t="s">
        <v>34</v>
      </c>
      <c r="D51" s="55" t="s">
        <v>33</v>
      </c>
      <c r="E51" s="54"/>
      <c r="F51" s="55" t="s">
        <v>32</v>
      </c>
      <c r="G51" s="54"/>
      <c r="H51" s="55" t="s">
        <v>31</v>
      </c>
      <c r="I51" s="54"/>
      <c r="J51" s="53" t="s">
        <v>30</v>
      </c>
      <c r="K51" s="53"/>
    </row>
    <row r="52" spans="1:18" s="48" customFormat="1" ht="21.95" customHeight="1" x14ac:dyDescent="0.2">
      <c r="A52" s="52">
        <v>1</v>
      </c>
      <c r="B52" s="52">
        <v>2</v>
      </c>
      <c r="C52" s="52">
        <v>3</v>
      </c>
      <c r="D52" s="51">
        <v>4</v>
      </c>
      <c r="E52" s="50"/>
      <c r="F52" s="51">
        <v>5</v>
      </c>
      <c r="G52" s="50"/>
      <c r="H52" s="51">
        <v>6</v>
      </c>
      <c r="I52" s="50"/>
      <c r="J52" s="49">
        <v>7</v>
      </c>
      <c r="K52" s="49"/>
    </row>
    <row r="53" spans="1:18" ht="21.95" customHeight="1" x14ac:dyDescent="0.2">
      <c r="A53" s="47">
        <v>1</v>
      </c>
      <c r="B53" s="29" t="s">
        <v>29</v>
      </c>
      <c r="C53" s="26"/>
      <c r="D53" s="40"/>
      <c r="E53" s="39"/>
      <c r="F53" s="40"/>
      <c r="G53" s="39"/>
      <c r="H53" s="40"/>
      <c r="I53" s="39"/>
      <c r="J53" s="46"/>
      <c r="K53" s="46"/>
    </row>
    <row r="54" spans="1:18" ht="48" customHeight="1" x14ac:dyDescent="0.2">
      <c r="A54" s="30"/>
      <c r="B54" s="36" t="s">
        <v>28</v>
      </c>
      <c r="C54" s="36" t="s">
        <v>20</v>
      </c>
      <c r="D54" s="24" t="s">
        <v>19</v>
      </c>
      <c r="E54" s="23"/>
      <c r="F54" s="22">
        <f>24+32</f>
        <v>56</v>
      </c>
      <c r="G54" s="21"/>
      <c r="H54" s="22"/>
      <c r="I54" s="21"/>
      <c r="J54" s="35">
        <f>F54+H54</f>
        <v>56</v>
      </c>
      <c r="K54" s="35"/>
      <c r="L54" s="41"/>
      <c r="M54" s="41"/>
      <c r="N54" s="41"/>
      <c r="O54" s="41"/>
      <c r="P54" s="41"/>
      <c r="Q54" s="41"/>
      <c r="R54" s="41"/>
    </row>
    <row r="55" spans="1:18" ht="54" customHeight="1" x14ac:dyDescent="0.2">
      <c r="A55" s="30"/>
      <c r="B55" s="36" t="s">
        <v>27</v>
      </c>
      <c r="C55" s="25" t="s">
        <v>20</v>
      </c>
      <c r="D55" s="45" t="s">
        <v>26</v>
      </c>
      <c r="E55" s="45"/>
      <c r="F55" s="22">
        <v>284</v>
      </c>
      <c r="G55" s="21"/>
      <c r="H55" s="22"/>
      <c r="I55" s="21"/>
      <c r="J55" s="35">
        <f>F55+H55</f>
        <v>284</v>
      </c>
      <c r="K55" s="35"/>
      <c r="L55" s="41"/>
      <c r="M55" s="41"/>
      <c r="N55" s="41"/>
      <c r="O55" s="41"/>
      <c r="P55" s="41"/>
      <c r="Q55" s="41"/>
      <c r="R55" s="41"/>
    </row>
    <row r="56" spans="1:18" ht="66.75" customHeight="1" x14ac:dyDescent="0.2">
      <c r="A56" s="30"/>
      <c r="B56" s="36" t="s">
        <v>25</v>
      </c>
      <c r="C56" s="36" t="s">
        <v>16</v>
      </c>
      <c r="D56" s="24" t="s">
        <v>24</v>
      </c>
      <c r="E56" s="23"/>
      <c r="F56" s="44"/>
      <c r="G56" s="43"/>
      <c r="H56" s="44">
        <v>748890</v>
      </c>
      <c r="I56" s="43"/>
      <c r="J56" s="42">
        <f>F56+H56</f>
        <v>748890</v>
      </c>
      <c r="K56" s="42"/>
      <c r="L56" s="41"/>
      <c r="M56" s="41"/>
      <c r="N56" s="41"/>
      <c r="O56" s="41"/>
      <c r="P56" s="41"/>
      <c r="Q56" s="41"/>
      <c r="R56" s="41"/>
    </row>
    <row r="57" spans="1:18" ht="22.9" customHeight="1" x14ac:dyDescent="0.2">
      <c r="A57" s="30">
        <v>2</v>
      </c>
      <c r="B57" s="29" t="s">
        <v>23</v>
      </c>
      <c r="C57" s="25"/>
      <c r="D57" s="24"/>
      <c r="E57" s="23"/>
      <c r="F57" s="32"/>
      <c r="G57" s="31"/>
      <c r="H57" s="40"/>
      <c r="I57" s="39"/>
      <c r="J57" s="38"/>
      <c r="K57" s="37"/>
    </row>
    <row r="58" spans="1:18" ht="22.9" customHeight="1" x14ac:dyDescent="0.2">
      <c r="A58" s="30"/>
      <c r="B58" s="36" t="s">
        <v>22</v>
      </c>
      <c r="C58" s="36" t="s">
        <v>20</v>
      </c>
      <c r="D58" s="24" t="s">
        <v>19</v>
      </c>
      <c r="E58" s="23"/>
      <c r="F58" s="22">
        <v>234</v>
      </c>
      <c r="G58" s="21"/>
      <c r="H58" s="22"/>
      <c r="I58" s="21"/>
      <c r="J58" s="35">
        <f>F58+H58</f>
        <v>234</v>
      </c>
      <c r="K58" s="35"/>
    </row>
    <row r="59" spans="1:18" ht="44.25" customHeight="1" x14ac:dyDescent="0.2">
      <c r="A59" s="30"/>
      <c r="B59" s="36" t="s">
        <v>21</v>
      </c>
      <c r="C59" s="36" t="s">
        <v>20</v>
      </c>
      <c r="D59" s="24" t="s">
        <v>19</v>
      </c>
      <c r="E59" s="23"/>
      <c r="F59" s="22">
        <v>297</v>
      </c>
      <c r="G59" s="21"/>
      <c r="H59" s="22"/>
      <c r="I59" s="21"/>
      <c r="J59" s="35">
        <f>F59+H59</f>
        <v>297</v>
      </c>
      <c r="K59" s="35"/>
    </row>
    <row r="60" spans="1:18" ht="22.15" customHeight="1" x14ac:dyDescent="0.2">
      <c r="A60" s="30">
        <v>3</v>
      </c>
      <c r="B60" s="29" t="s">
        <v>18</v>
      </c>
      <c r="C60" s="25"/>
      <c r="D60" s="24"/>
      <c r="E60" s="23"/>
      <c r="F60" s="34"/>
      <c r="G60" s="33"/>
      <c r="H60" s="32"/>
      <c r="I60" s="31"/>
      <c r="J60" s="32"/>
      <c r="K60" s="31"/>
    </row>
    <row r="61" spans="1:18" ht="60.75" customHeight="1" x14ac:dyDescent="0.2">
      <c r="A61" s="30"/>
      <c r="B61" s="25" t="s">
        <v>17</v>
      </c>
      <c r="C61" s="25" t="s">
        <v>16</v>
      </c>
      <c r="D61" s="28" t="s">
        <v>13</v>
      </c>
      <c r="E61" s="27"/>
      <c r="F61" s="22">
        <f>D41/(F58+F59)</f>
        <v>2583.2372881355932</v>
      </c>
      <c r="G61" s="21"/>
      <c r="H61" s="22">
        <f>F41/(F58+F59)</f>
        <v>1410.3389830508474</v>
      </c>
      <c r="I61" s="21"/>
      <c r="J61" s="22">
        <f>F61+H61-0.1</f>
        <v>3993.476271186441</v>
      </c>
      <c r="K61" s="21"/>
    </row>
    <row r="62" spans="1:18" ht="21.95" customHeight="1" x14ac:dyDescent="0.2">
      <c r="A62" s="30">
        <v>4</v>
      </c>
      <c r="B62" s="29" t="s">
        <v>15</v>
      </c>
      <c r="C62" s="25"/>
      <c r="D62" s="24"/>
      <c r="E62" s="23"/>
      <c r="F62" s="22"/>
      <c r="G62" s="21"/>
      <c r="H62" s="22"/>
      <c r="I62" s="21"/>
      <c r="J62" s="22"/>
      <c r="K62" s="21"/>
    </row>
    <row r="63" spans="1:18" ht="54" customHeight="1" x14ac:dyDescent="0.2">
      <c r="A63" s="26"/>
      <c r="B63" s="25" t="s">
        <v>14</v>
      </c>
      <c r="C63" s="25" t="s">
        <v>11</v>
      </c>
      <c r="D63" s="28" t="s">
        <v>13</v>
      </c>
      <c r="E63" s="27"/>
      <c r="F63" s="22">
        <v>100</v>
      </c>
      <c r="G63" s="21"/>
      <c r="H63" s="22">
        <v>100</v>
      </c>
      <c r="I63" s="21"/>
      <c r="J63" s="22">
        <v>100</v>
      </c>
      <c r="K63" s="21"/>
    </row>
    <row r="64" spans="1:18" ht="47.45" customHeight="1" x14ac:dyDescent="0.2">
      <c r="A64" s="26"/>
      <c r="B64" s="25" t="s">
        <v>12</v>
      </c>
      <c r="C64" s="25" t="s">
        <v>11</v>
      </c>
      <c r="D64" s="24" t="s">
        <v>10</v>
      </c>
      <c r="E64" s="23"/>
      <c r="F64" s="20">
        <v>1.7</v>
      </c>
      <c r="G64" s="19"/>
      <c r="H64" s="22"/>
      <c r="I64" s="21"/>
      <c r="J64" s="20">
        <f>F64+H64</f>
        <v>1.7</v>
      </c>
      <c r="K64" s="19"/>
    </row>
    <row r="65" spans="1:11" s="5" customFormat="1" ht="43.15" customHeight="1" x14ac:dyDescent="0.25">
      <c r="A65" s="18" t="s">
        <v>9</v>
      </c>
      <c r="B65" s="18"/>
      <c r="C65" s="7"/>
      <c r="D65" s="7"/>
      <c r="E65" s="17"/>
      <c r="F65" s="7"/>
      <c r="H65" s="16" t="s">
        <v>8</v>
      </c>
      <c r="I65" s="16"/>
      <c r="J65" s="16"/>
      <c r="K65" s="16"/>
    </row>
    <row r="66" spans="1:11" s="5" customFormat="1" ht="22.15" customHeight="1" x14ac:dyDescent="0.2">
      <c r="A66" s="3"/>
      <c r="B66" s="7"/>
      <c r="C66" s="7"/>
      <c r="D66" s="7"/>
      <c r="E66" s="9" t="s">
        <v>2</v>
      </c>
      <c r="F66" s="7"/>
      <c r="H66" s="15" t="s">
        <v>7</v>
      </c>
      <c r="I66" s="15"/>
      <c r="J66" s="15"/>
      <c r="K66" s="15"/>
    </row>
    <row r="67" spans="1:11" s="5" customFormat="1" ht="55.15" customHeight="1" x14ac:dyDescent="0.25">
      <c r="A67" s="12" t="s">
        <v>6</v>
      </c>
      <c r="B67" s="12"/>
      <c r="C67" s="7"/>
      <c r="D67" s="7"/>
      <c r="F67" s="7"/>
      <c r="G67" s="7"/>
      <c r="H67" s="14"/>
      <c r="I67" s="14"/>
      <c r="J67" s="14"/>
      <c r="K67" s="14"/>
    </row>
    <row r="68" spans="1:11" s="5" customFormat="1" ht="18.75" customHeight="1" x14ac:dyDescent="0.25">
      <c r="A68" s="12"/>
      <c r="B68" s="12"/>
      <c r="C68" s="7"/>
      <c r="D68" s="7"/>
      <c r="E68" s="7"/>
      <c r="F68" s="7"/>
      <c r="G68" s="7"/>
      <c r="H68" s="13"/>
      <c r="I68" s="13"/>
      <c r="J68" s="13"/>
      <c r="K68" s="13"/>
    </row>
    <row r="69" spans="1:11" s="5" customFormat="1" ht="20.25" customHeight="1" x14ac:dyDescent="0.25">
      <c r="A69" s="12" t="s">
        <v>5</v>
      </c>
      <c r="B69" s="12"/>
      <c r="C69" s="7"/>
      <c r="D69" s="7"/>
      <c r="E69" s="11"/>
      <c r="F69" s="7"/>
      <c r="G69" s="7"/>
      <c r="H69" s="10" t="s">
        <v>4</v>
      </c>
      <c r="I69" s="10"/>
      <c r="J69" s="10"/>
      <c r="K69" s="10"/>
    </row>
    <row r="70" spans="1:11" s="5" customFormat="1" ht="34.5" customHeight="1" x14ac:dyDescent="0.2">
      <c r="A70" s="3" t="s">
        <v>3</v>
      </c>
      <c r="B70" s="7"/>
      <c r="C70" s="3"/>
      <c r="D70" s="7"/>
      <c r="E70" s="9" t="s">
        <v>2</v>
      </c>
      <c r="F70" s="8"/>
      <c r="G70" s="7"/>
      <c r="H70" s="6" t="s">
        <v>1</v>
      </c>
      <c r="I70" s="6"/>
      <c r="J70" s="6"/>
      <c r="K70" s="6"/>
    </row>
    <row r="71" spans="1:11" ht="15.75" x14ac:dyDescent="0.2">
      <c r="A71" s="4"/>
      <c r="B71" s="3"/>
    </row>
    <row r="72" spans="1:11" x14ac:dyDescent="0.2">
      <c r="A72" s="2" t="s">
        <v>0</v>
      </c>
      <c r="B72" s="2"/>
    </row>
  </sheetData>
  <mergeCells count="149">
    <mergeCell ref="A15:E15"/>
    <mergeCell ref="A17:H17"/>
    <mergeCell ref="A9:K9"/>
    <mergeCell ref="A10:I10"/>
    <mergeCell ref="A11:K11"/>
    <mergeCell ref="A12:K12"/>
    <mergeCell ref="A13:K13"/>
    <mergeCell ref="A16:K16"/>
    <mergeCell ref="A14:K14"/>
    <mergeCell ref="L18:Q18"/>
    <mergeCell ref="A20:K20"/>
    <mergeCell ref="L20:Q20"/>
    <mergeCell ref="L12:Q12"/>
    <mergeCell ref="B6:C6"/>
    <mergeCell ref="A7:K7"/>
    <mergeCell ref="A18:K18"/>
    <mergeCell ref="L13:Q13"/>
    <mergeCell ref="L16:Q16"/>
    <mergeCell ref="L17:Q17"/>
    <mergeCell ref="A25:K25"/>
    <mergeCell ref="B27:H27"/>
    <mergeCell ref="A23:K23"/>
    <mergeCell ref="A19:K19"/>
    <mergeCell ref="B37:C37"/>
    <mergeCell ref="D37:E37"/>
    <mergeCell ref="F37:G37"/>
    <mergeCell ref="H37:I37"/>
    <mergeCell ref="H40:I40"/>
    <mergeCell ref="G1:K1"/>
    <mergeCell ref="A3:K3"/>
    <mergeCell ref="B4:F4"/>
    <mergeCell ref="G4:K4"/>
    <mergeCell ref="B5:F5"/>
    <mergeCell ref="G5:K5"/>
    <mergeCell ref="G2:K2"/>
    <mergeCell ref="A8:I8"/>
    <mergeCell ref="A24:K24"/>
    <mergeCell ref="B33:H33"/>
    <mergeCell ref="A35:H35"/>
    <mergeCell ref="A36:I36"/>
    <mergeCell ref="D39:E39"/>
    <mergeCell ref="F39:G39"/>
    <mergeCell ref="H39:I39"/>
    <mergeCell ref="A43:H43"/>
    <mergeCell ref="A44:I44"/>
    <mergeCell ref="B38:C38"/>
    <mergeCell ref="D38:E38"/>
    <mergeCell ref="F38:G38"/>
    <mergeCell ref="H38:I38"/>
    <mergeCell ref="B39:C39"/>
    <mergeCell ref="B40:C40"/>
    <mergeCell ref="D40:E40"/>
    <mergeCell ref="F40:G40"/>
    <mergeCell ref="B28:H28"/>
    <mergeCell ref="A21:K21"/>
    <mergeCell ref="A22:K22"/>
    <mergeCell ref="A29:K29"/>
    <mergeCell ref="A41:C41"/>
    <mergeCell ref="D41:E41"/>
    <mergeCell ref="F41:G41"/>
    <mergeCell ref="H41:I41"/>
    <mergeCell ref="A30:K30"/>
    <mergeCell ref="B32:H32"/>
    <mergeCell ref="F46:G46"/>
    <mergeCell ref="H46:I46"/>
    <mergeCell ref="A47:C47"/>
    <mergeCell ref="D47:E47"/>
    <mergeCell ref="F47:G47"/>
    <mergeCell ref="H47:I47"/>
    <mergeCell ref="A48:C48"/>
    <mergeCell ref="D48:E48"/>
    <mergeCell ref="F48:G48"/>
    <mergeCell ref="H48:I48"/>
    <mergeCell ref="A45:C45"/>
    <mergeCell ref="D45:E45"/>
    <mergeCell ref="F45:G45"/>
    <mergeCell ref="H45:I45"/>
    <mergeCell ref="A46:C46"/>
    <mergeCell ref="D46:E46"/>
    <mergeCell ref="A50:H50"/>
    <mergeCell ref="D51:E51"/>
    <mergeCell ref="F51:G51"/>
    <mergeCell ref="H51:I51"/>
    <mergeCell ref="J51:K51"/>
    <mergeCell ref="D52:E52"/>
    <mergeCell ref="F52:G52"/>
    <mergeCell ref="H52:I52"/>
    <mergeCell ref="J52:K52"/>
    <mergeCell ref="D61:E61"/>
    <mergeCell ref="F61:G61"/>
    <mergeCell ref="H61:I61"/>
    <mergeCell ref="J61:K61"/>
    <mergeCell ref="D62:E62"/>
    <mergeCell ref="F62:G62"/>
    <mergeCell ref="H62:I62"/>
    <mergeCell ref="H69:K69"/>
    <mergeCell ref="D64:E64"/>
    <mergeCell ref="F64:G64"/>
    <mergeCell ref="H64:I64"/>
    <mergeCell ref="J64:K64"/>
    <mergeCell ref="A65:B65"/>
    <mergeCell ref="H65:K65"/>
    <mergeCell ref="H70:K70"/>
    <mergeCell ref="A72:B72"/>
    <mergeCell ref="E6:I6"/>
    <mergeCell ref="J6:K6"/>
    <mergeCell ref="H66:K66"/>
    <mergeCell ref="A67:B67"/>
    <mergeCell ref="H67:K67"/>
    <mergeCell ref="A68:B68"/>
    <mergeCell ref="H68:K68"/>
    <mergeCell ref="A69:B69"/>
    <mergeCell ref="D53:E53"/>
    <mergeCell ref="F53:G53"/>
    <mergeCell ref="H53:I53"/>
    <mergeCell ref="J53:K53"/>
    <mergeCell ref="D54:E54"/>
    <mergeCell ref="F54:G54"/>
    <mergeCell ref="H54:I54"/>
    <mergeCell ref="J54:K54"/>
    <mergeCell ref="J60:K60"/>
    <mergeCell ref="D56:E56"/>
    <mergeCell ref="D57:E57"/>
    <mergeCell ref="F57:G57"/>
    <mergeCell ref="H57:I57"/>
    <mergeCell ref="J57:K57"/>
    <mergeCell ref="F56:G56"/>
    <mergeCell ref="H56:I56"/>
    <mergeCell ref="J56:K56"/>
    <mergeCell ref="H58:I58"/>
    <mergeCell ref="J58:K58"/>
    <mergeCell ref="J62:K62"/>
    <mergeCell ref="D59:E59"/>
    <mergeCell ref="F59:G59"/>
    <mergeCell ref="H59:I59"/>
    <mergeCell ref="J59:K59"/>
    <mergeCell ref="D60:E60"/>
    <mergeCell ref="F60:G60"/>
    <mergeCell ref="H60:I60"/>
    <mergeCell ref="D63:E63"/>
    <mergeCell ref="F63:G63"/>
    <mergeCell ref="H63:I63"/>
    <mergeCell ref="J63:K63"/>
    <mergeCell ref="D55:E55"/>
    <mergeCell ref="F55:G55"/>
    <mergeCell ref="H55:I55"/>
    <mergeCell ref="J55:K55"/>
    <mergeCell ref="D58:E58"/>
    <mergeCell ref="F58:G58"/>
  </mergeCells>
  <pageMargins left="0.23622047244094491" right="0.23622047244094491" top="0.35433070866141736" bottom="0.35433070866141736" header="0.31496062992125984" footer="0.31496062992125984"/>
  <pageSetup paperSize="9" scale="66" fitToHeight="3" orientation="landscape" r:id="rId1"/>
  <rowBreaks count="1" manualBreakCount="1">
    <brk id="4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1210</vt:lpstr>
      <vt:lpstr>'1210'!Область_друку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2021-11-09T10:45:35Z</dcterms:created>
  <dcterms:modified xsi:type="dcterms:W3CDTF">2021-11-09T10:45:40Z</dcterms:modified>
</cp:coreProperties>
</file>